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35" windowWidth="19095" windowHeight="1170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P52" i="1" l="1"/>
  <c r="P47" i="1" l="1"/>
  <c r="N46" i="1"/>
</calcChain>
</file>

<file path=xl/sharedStrings.xml><?xml version="1.0" encoding="utf-8"?>
<sst xmlns="http://schemas.openxmlformats.org/spreadsheetml/2006/main" count="303" uniqueCount="16">
  <si>
    <t>Value of Primary Market Issues</t>
  </si>
  <si>
    <t>-</t>
  </si>
  <si>
    <t>Year  الفترة</t>
  </si>
  <si>
    <t xml:space="preserve">       Stocks        اسهم</t>
  </si>
  <si>
    <t xml:space="preserve">  Corporate Bonds     اسناد قرض</t>
  </si>
  <si>
    <t xml:space="preserve">Public Entity Bond    سندات سلطة المياه
</t>
  </si>
  <si>
    <t xml:space="preserve">  Treasury Bills       أذونات خزينة </t>
  </si>
  <si>
    <t>Developmnt Bonds     سندات تنمية</t>
  </si>
  <si>
    <t>Treasury Bonds      سندات خزينة</t>
  </si>
  <si>
    <t xml:space="preserve">   Total  المجموع   </t>
  </si>
  <si>
    <t>قيمة اصدارات السوق الأولية</t>
  </si>
  <si>
    <t xml:space="preserve">Housing and Urban Development corporation                     Bonds                                 سندات المؤسسة العامة للاسكان والتطوير الحضري </t>
  </si>
  <si>
    <t xml:space="preserve">Housing and Urban Development corporation                          Bills                               أذونات المؤسسة العامة للاسكان والتطوير الحضري </t>
  </si>
  <si>
    <t>National Electricity Co. Bonds سندات شركة الكهرباء الوطنية</t>
  </si>
  <si>
    <t>National Electricity Bills أذونات شركة الكهرباء الوطنية</t>
  </si>
  <si>
    <t>Islamic Sukuk     صكوك إسلامية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</si>
</sst>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charset val="178"/>
      <scheme val="minor"/>
    </font>
    <font>
      <sz val="14"/>
      <color theme="1"/>
      <name val="Sakkal Majalla"/>
    </font>
    <font>
      <b/>
      <sz val="14"/>
      <color theme="1"/>
      <name val="Sakkal Majalla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3" fontId="1" fillId="0" borderId="0" xfId="0" applyNumberFormat="1" applyFont="1"/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AC54"/>
  <sheetViews>
    <sheetView tabSelected="1" topLeftCell="G7" workbookViewId="0">
      <pane ySplit="4" topLeftCell="A41" activePane="bottomLeft" state="frozen"/>
      <selection activeCell="D7" sqref="D7"/>
      <selection pane="bottomLeft" activeCell="P52" sqref="P52"/>
    </sheetView>
  </sheetViews>
  <sheetFormatPr defaultColWidth="8.85546875" defaultRowHeight="21.75"/>
  <cols>
    <col min="1" max="3" width="8.85546875" style="1"/>
    <col min="4" max="4" width="9" style="1" bestFit="1" customWidth="1"/>
    <col min="5" max="5" width="16.42578125" style="1" bestFit="1" customWidth="1"/>
    <col min="6" max="7" width="14.42578125" style="1" bestFit="1" customWidth="1"/>
    <col min="8" max="8" width="11.85546875" style="1" customWidth="1"/>
    <col min="9" max="10" width="24.85546875" style="1" customWidth="1"/>
    <col min="11" max="11" width="14.5703125" style="1" customWidth="1"/>
    <col min="12" max="12" width="13" style="1" customWidth="1"/>
    <col min="13" max="14" width="16.42578125" style="1" bestFit="1" customWidth="1"/>
    <col min="15" max="15" width="14.42578125" style="1" bestFit="1" customWidth="1"/>
    <col min="16" max="16" width="16.42578125" style="1" bestFit="1" customWidth="1"/>
    <col min="17" max="17" width="12.5703125" style="1" bestFit="1" customWidth="1"/>
    <col min="18" max="18" width="8.85546875" style="1"/>
    <col min="19" max="23" width="13.42578125" style="1" customWidth="1"/>
    <col min="24" max="24" width="8.85546875" style="1"/>
    <col min="25" max="25" width="11.85546875" style="1" bestFit="1" customWidth="1"/>
    <col min="26" max="26" width="10.85546875" style="1" bestFit="1" customWidth="1"/>
    <col min="27" max="27" width="11.85546875" style="1" bestFit="1" customWidth="1"/>
    <col min="28" max="16384" width="8.85546875" style="1"/>
  </cols>
  <sheetData>
    <row r="2" spans="4:29">
      <c r="E2" s="2"/>
      <c r="F2" s="2"/>
    </row>
    <row r="7" spans="4:29">
      <c r="D7" s="2" t="s">
        <v>0</v>
      </c>
      <c r="P7" s="3" t="s">
        <v>10</v>
      </c>
    </row>
    <row r="9" spans="4:29">
      <c r="D9" s="4"/>
    </row>
    <row r="10" spans="4:29" ht="130.5">
      <c r="D10" s="5" t="s">
        <v>2</v>
      </c>
      <c r="E10" s="5" t="s">
        <v>3</v>
      </c>
      <c r="F10" s="5" t="s">
        <v>4</v>
      </c>
      <c r="G10" s="5" t="s">
        <v>5</v>
      </c>
      <c r="H10" s="5" t="s">
        <v>7</v>
      </c>
      <c r="I10" s="5" t="s">
        <v>11</v>
      </c>
      <c r="J10" s="5" t="s">
        <v>12</v>
      </c>
      <c r="K10" s="5" t="s">
        <v>14</v>
      </c>
      <c r="L10" s="5" t="s">
        <v>13</v>
      </c>
      <c r="M10" s="5" t="s">
        <v>6</v>
      </c>
      <c r="N10" s="5" t="s">
        <v>8</v>
      </c>
      <c r="O10" s="5" t="s">
        <v>15</v>
      </c>
      <c r="P10" s="5" t="s">
        <v>9</v>
      </c>
    </row>
    <row r="11" spans="4:29" ht="21.4" customHeight="1">
      <c r="D11" s="7">
        <v>1978</v>
      </c>
      <c r="E11" s="8">
        <v>11901117</v>
      </c>
      <c r="F11" s="7" t="s">
        <v>1</v>
      </c>
      <c r="G11" s="7" t="s">
        <v>1</v>
      </c>
      <c r="H11" s="8">
        <v>10000000</v>
      </c>
      <c r="I11" s="7" t="s">
        <v>1</v>
      </c>
      <c r="J11" s="7" t="s">
        <v>1</v>
      </c>
      <c r="K11" s="7" t="s">
        <v>1</v>
      </c>
      <c r="L11" s="7" t="s">
        <v>1</v>
      </c>
      <c r="M11" s="7" t="s">
        <v>1</v>
      </c>
      <c r="N11" s="7" t="s">
        <v>1</v>
      </c>
      <c r="O11" s="7" t="s">
        <v>1</v>
      </c>
      <c r="P11" s="8">
        <v>21901117</v>
      </c>
      <c r="AA11" s="6"/>
      <c r="AB11" s="6"/>
      <c r="AC11" s="6"/>
    </row>
    <row r="12" spans="4:29" ht="21.4" customHeight="1">
      <c r="D12" s="7">
        <v>1979</v>
      </c>
      <c r="E12" s="8">
        <v>16887705</v>
      </c>
      <c r="F12" s="8">
        <v>5000000</v>
      </c>
      <c r="G12" s="7" t="s">
        <v>1</v>
      </c>
      <c r="H12" s="8">
        <v>11000000</v>
      </c>
      <c r="I12" s="7" t="s">
        <v>1</v>
      </c>
      <c r="J12" s="7" t="s">
        <v>1</v>
      </c>
      <c r="K12" s="7" t="s">
        <v>1</v>
      </c>
      <c r="L12" s="7" t="s">
        <v>1</v>
      </c>
      <c r="M12" s="7" t="s">
        <v>1</v>
      </c>
      <c r="N12" s="7" t="s">
        <v>1</v>
      </c>
      <c r="O12" s="7" t="s">
        <v>1</v>
      </c>
      <c r="P12" s="8">
        <v>32887705</v>
      </c>
      <c r="AA12" s="6"/>
      <c r="AB12" s="6"/>
      <c r="AC12" s="6"/>
    </row>
    <row r="13" spans="4:29" ht="21.4" customHeight="1">
      <c r="D13" s="7">
        <v>1980</v>
      </c>
      <c r="E13" s="8">
        <v>47764260</v>
      </c>
      <c r="F13" s="8">
        <v>5000000</v>
      </c>
      <c r="G13" s="7" t="s">
        <v>1</v>
      </c>
      <c r="H13" s="8">
        <v>10000000</v>
      </c>
      <c r="I13" s="7" t="s">
        <v>1</v>
      </c>
      <c r="J13" s="7" t="s">
        <v>1</v>
      </c>
      <c r="K13" s="7" t="s">
        <v>1</v>
      </c>
      <c r="L13" s="7" t="s">
        <v>1</v>
      </c>
      <c r="M13" s="7" t="s">
        <v>1</v>
      </c>
      <c r="N13" s="7" t="s">
        <v>1</v>
      </c>
      <c r="O13" s="7" t="s">
        <v>1</v>
      </c>
      <c r="P13" s="8">
        <v>62764260</v>
      </c>
      <c r="AA13" s="6"/>
      <c r="AB13" s="6"/>
      <c r="AC13" s="6"/>
    </row>
    <row r="14" spans="4:29" ht="21.4" customHeight="1">
      <c r="D14" s="7">
        <v>1981</v>
      </c>
      <c r="E14" s="8">
        <v>74547574</v>
      </c>
      <c r="F14" s="8">
        <v>5000000</v>
      </c>
      <c r="G14" s="7" t="s">
        <v>1</v>
      </c>
      <c r="H14" s="8">
        <v>9000000</v>
      </c>
      <c r="I14" s="7" t="s">
        <v>1</v>
      </c>
      <c r="J14" s="7" t="s">
        <v>1</v>
      </c>
      <c r="K14" s="7" t="s">
        <v>1</v>
      </c>
      <c r="L14" s="7" t="s">
        <v>1</v>
      </c>
      <c r="M14" s="7" t="s">
        <v>1</v>
      </c>
      <c r="N14" s="7" t="s">
        <v>1</v>
      </c>
      <c r="O14" s="7" t="s">
        <v>1</v>
      </c>
      <c r="P14" s="8">
        <v>88547574</v>
      </c>
      <c r="AA14" s="6"/>
      <c r="AB14" s="6"/>
      <c r="AC14" s="6"/>
    </row>
    <row r="15" spans="4:29" ht="21.4" customHeight="1">
      <c r="D15" s="7">
        <v>1982</v>
      </c>
      <c r="E15" s="8">
        <v>91308682</v>
      </c>
      <c r="F15" s="8">
        <v>25000000</v>
      </c>
      <c r="G15" s="7" t="s">
        <v>1</v>
      </c>
      <c r="H15" s="8">
        <v>12000000</v>
      </c>
      <c r="I15" s="7" t="s">
        <v>1</v>
      </c>
      <c r="J15" s="7" t="s">
        <v>1</v>
      </c>
      <c r="K15" s="7" t="s">
        <v>1</v>
      </c>
      <c r="L15" s="7" t="s">
        <v>1</v>
      </c>
      <c r="M15" s="7" t="s">
        <v>1</v>
      </c>
      <c r="N15" s="7" t="s">
        <v>1</v>
      </c>
      <c r="O15" s="7" t="s">
        <v>1</v>
      </c>
      <c r="P15" s="8">
        <v>128308682</v>
      </c>
      <c r="AA15" s="6"/>
      <c r="AB15" s="6"/>
      <c r="AC15" s="6"/>
    </row>
    <row r="16" spans="4:29" ht="21.4" customHeight="1">
      <c r="D16" s="7">
        <v>1983</v>
      </c>
      <c r="E16" s="8">
        <v>62010000</v>
      </c>
      <c r="F16" s="8">
        <v>22000000</v>
      </c>
      <c r="G16" s="7" t="s">
        <v>1</v>
      </c>
      <c r="H16" s="8">
        <v>12000000</v>
      </c>
      <c r="I16" s="7" t="s">
        <v>1</v>
      </c>
      <c r="J16" s="7" t="s">
        <v>1</v>
      </c>
      <c r="K16" s="7" t="s">
        <v>1</v>
      </c>
      <c r="L16" s="7" t="s">
        <v>1</v>
      </c>
      <c r="M16" s="7" t="s">
        <v>1</v>
      </c>
      <c r="N16" s="7" t="s">
        <v>1</v>
      </c>
      <c r="O16" s="7" t="s">
        <v>1</v>
      </c>
      <c r="P16" s="8">
        <v>96010000</v>
      </c>
      <c r="AA16" s="6"/>
      <c r="AB16" s="6"/>
      <c r="AC16" s="6"/>
    </row>
    <row r="17" spans="4:29" ht="21.4" customHeight="1">
      <c r="D17" s="7">
        <v>1984</v>
      </c>
      <c r="E17" s="8">
        <v>6283630</v>
      </c>
      <c r="F17" s="8">
        <v>19500000</v>
      </c>
      <c r="G17" s="7" t="s">
        <v>1</v>
      </c>
      <c r="H17" s="8">
        <v>13000000</v>
      </c>
      <c r="I17" s="7" t="s">
        <v>1</v>
      </c>
      <c r="J17" s="7" t="s">
        <v>1</v>
      </c>
      <c r="K17" s="7" t="s">
        <v>1</v>
      </c>
      <c r="L17" s="7" t="s">
        <v>1</v>
      </c>
      <c r="M17" s="7" t="s">
        <v>1</v>
      </c>
      <c r="N17" s="7" t="s">
        <v>1</v>
      </c>
      <c r="O17" s="7" t="s">
        <v>1</v>
      </c>
      <c r="P17" s="8">
        <v>38783630</v>
      </c>
      <c r="AA17" s="6"/>
      <c r="AB17" s="6"/>
      <c r="AC17" s="6"/>
    </row>
    <row r="18" spans="4:29" ht="21.4" customHeight="1">
      <c r="D18" s="7">
        <v>1985</v>
      </c>
      <c r="E18" s="8">
        <v>10675000</v>
      </c>
      <c r="F18" s="8">
        <v>8500000</v>
      </c>
      <c r="G18" s="7" t="s">
        <v>1</v>
      </c>
      <c r="H18" s="8">
        <v>20000000</v>
      </c>
      <c r="I18" s="7" t="s">
        <v>1</v>
      </c>
      <c r="J18" s="7" t="s">
        <v>1</v>
      </c>
      <c r="K18" s="7" t="s">
        <v>1</v>
      </c>
      <c r="L18" s="7" t="s">
        <v>1</v>
      </c>
      <c r="M18" s="7" t="s">
        <v>1</v>
      </c>
      <c r="N18" s="7" t="s">
        <v>1</v>
      </c>
      <c r="O18" s="7" t="s">
        <v>1</v>
      </c>
      <c r="P18" s="8">
        <v>39175000</v>
      </c>
      <c r="AA18" s="6"/>
      <c r="AB18" s="6"/>
      <c r="AC18" s="6"/>
    </row>
    <row r="19" spans="4:29" ht="21.4" customHeight="1">
      <c r="D19" s="7">
        <v>1986</v>
      </c>
      <c r="E19" s="8">
        <v>11420000</v>
      </c>
      <c r="F19" s="8">
        <v>19000000</v>
      </c>
      <c r="G19" s="7" t="s">
        <v>1</v>
      </c>
      <c r="H19" s="8">
        <v>15500000</v>
      </c>
      <c r="I19" s="7" t="s">
        <v>1</v>
      </c>
      <c r="J19" s="7" t="s">
        <v>1</v>
      </c>
      <c r="K19" s="7" t="s">
        <v>1</v>
      </c>
      <c r="L19" s="7" t="s">
        <v>1</v>
      </c>
      <c r="M19" s="7" t="s">
        <v>1</v>
      </c>
      <c r="N19" s="8">
        <v>24000000</v>
      </c>
      <c r="O19" s="8">
        <v>24000000</v>
      </c>
      <c r="P19" s="8">
        <v>69920000</v>
      </c>
      <c r="AA19" s="6"/>
      <c r="AB19" s="6"/>
      <c r="AC19" s="6"/>
    </row>
    <row r="20" spans="4:29" ht="21.4" customHeight="1">
      <c r="D20" s="7">
        <v>1987</v>
      </c>
      <c r="E20" s="8">
        <v>28159538</v>
      </c>
      <c r="F20" s="8">
        <v>5000000</v>
      </c>
      <c r="G20" s="7" t="s">
        <v>1</v>
      </c>
      <c r="H20" s="8">
        <v>26000000</v>
      </c>
      <c r="I20" s="7" t="s">
        <v>1</v>
      </c>
      <c r="J20" s="7" t="s">
        <v>1</v>
      </c>
      <c r="K20" s="7" t="s">
        <v>1</v>
      </c>
      <c r="L20" s="7" t="s">
        <v>1</v>
      </c>
      <c r="M20" s="7" t="s">
        <v>1</v>
      </c>
      <c r="N20" s="8">
        <v>40000000</v>
      </c>
      <c r="O20" s="8">
        <v>40000000</v>
      </c>
      <c r="P20" s="8">
        <v>99159538</v>
      </c>
      <c r="AA20" s="6"/>
      <c r="AB20" s="6"/>
      <c r="AC20" s="6"/>
    </row>
    <row r="21" spans="4:29" ht="21.4" customHeight="1">
      <c r="D21" s="7">
        <v>1988</v>
      </c>
      <c r="E21" s="8">
        <v>7000000</v>
      </c>
      <c r="F21" s="8">
        <v>9660000</v>
      </c>
      <c r="G21" s="7" t="s">
        <v>1</v>
      </c>
      <c r="H21" s="8">
        <v>17000000</v>
      </c>
      <c r="I21" s="7" t="s">
        <v>1</v>
      </c>
      <c r="J21" s="7" t="s">
        <v>1</v>
      </c>
      <c r="K21" s="7" t="s">
        <v>1</v>
      </c>
      <c r="L21" s="7" t="s">
        <v>1</v>
      </c>
      <c r="M21" s="7" t="s">
        <v>1</v>
      </c>
      <c r="N21" s="8">
        <v>35000000</v>
      </c>
      <c r="O21" s="8">
        <v>35000000</v>
      </c>
      <c r="P21" s="8">
        <v>68660000</v>
      </c>
      <c r="AA21" s="6"/>
      <c r="AB21" s="6"/>
      <c r="AC21" s="6"/>
    </row>
    <row r="22" spans="4:29" ht="21.4" customHeight="1">
      <c r="D22" s="7">
        <v>1989</v>
      </c>
      <c r="E22" s="8">
        <v>21845074</v>
      </c>
      <c r="F22" s="8">
        <v>5000000</v>
      </c>
      <c r="G22" s="7" t="s">
        <v>1</v>
      </c>
      <c r="H22" s="8">
        <v>18000000</v>
      </c>
      <c r="I22" s="7" t="s">
        <v>1</v>
      </c>
      <c r="J22" s="7" t="s">
        <v>1</v>
      </c>
      <c r="K22" s="7" t="s">
        <v>1</v>
      </c>
      <c r="L22" s="7" t="s">
        <v>1</v>
      </c>
      <c r="M22" s="7" t="s">
        <v>1</v>
      </c>
      <c r="N22" s="8">
        <v>47000000</v>
      </c>
      <c r="O22" s="8">
        <v>47000000</v>
      </c>
      <c r="P22" s="8">
        <v>91845074</v>
      </c>
      <c r="AA22" s="6"/>
      <c r="AB22" s="6"/>
      <c r="AC22" s="6"/>
    </row>
    <row r="23" spans="4:29" ht="21.4" customHeight="1">
      <c r="D23" s="7">
        <v>1990</v>
      </c>
      <c r="E23" s="8">
        <v>10478065</v>
      </c>
      <c r="F23" s="8">
        <v>6000000</v>
      </c>
      <c r="G23" s="7" t="s">
        <v>1</v>
      </c>
      <c r="H23" s="8">
        <v>28000000</v>
      </c>
      <c r="I23" s="7" t="s">
        <v>1</v>
      </c>
      <c r="J23" s="7" t="s">
        <v>1</v>
      </c>
      <c r="K23" s="7" t="s">
        <v>1</v>
      </c>
      <c r="L23" s="7" t="s">
        <v>1</v>
      </c>
      <c r="M23" s="7" t="s">
        <v>1</v>
      </c>
      <c r="N23" s="8">
        <v>48000000</v>
      </c>
      <c r="O23" s="8">
        <v>48000000</v>
      </c>
      <c r="P23" s="8">
        <v>92478065</v>
      </c>
      <c r="AA23" s="6"/>
      <c r="AB23" s="6"/>
      <c r="AC23" s="6"/>
    </row>
    <row r="24" spans="4:29" ht="21.4" customHeight="1">
      <c r="D24" s="7">
        <v>1991</v>
      </c>
      <c r="E24" s="8">
        <v>20722028</v>
      </c>
      <c r="F24" s="7" t="s">
        <v>1</v>
      </c>
      <c r="G24" s="7" t="s">
        <v>1</v>
      </c>
      <c r="H24" s="8">
        <v>38000000</v>
      </c>
      <c r="I24" s="7" t="s">
        <v>1</v>
      </c>
      <c r="J24" s="7" t="s">
        <v>1</v>
      </c>
      <c r="K24" s="7" t="s">
        <v>1</v>
      </c>
      <c r="L24" s="7" t="s">
        <v>1</v>
      </c>
      <c r="M24" s="7" t="s">
        <v>1</v>
      </c>
      <c r="N24" s="7" t="s">
        <v>1</v>
      </c>
      <c r="O24" s="7" t="s">
        <v>1</v>
      </c>
      <c r="P24" s="8">
        <v>58722028</v>
      </c>
      <c r="AA24" s="6"/>
      <c r="AB24" s="6"/>
      <c r="AC24" s="6"/>
    </row>
    <row r="25" spans="4:29" ht="21.4" customHeight="1">
      <c r="D25" s="7">
        <v>1992</v>
      </c>
      <c r="E25" s="8">
        <v>54608973</v>
      </c>
      <c r="F25" s="7" t="s">
        <v>1</v>
      </c>
      <c r="G25" s="7" t="s">
        <v>1</v>
      </c>
      <c r="H25" s="8">
        <v>6000000</v>
      </c>
      <c r="I25" s="7" t="s">
        <v>1</v>
      </c>
      <c r="J25" s="7" t="s">
        <v>1</v>
      </c>
      <c r="K25" s="7" t="s">
        <v>1</v>
      </c>
      <c r="L25" s="7" t="s">
        <v>1</v>
      </c>
      <c r="M25" s="7" t="s">
        <v>1</v>
      </c>
      <c r="N25" s="8">
        <v>32000000</v>
      </c>
      <c r="O25" s="8">
        <v>32000000</v>
      </c>
      <c r="P25" s="8">
        <v>92608973</v>
      </c>
      <c r="AA25" s="6"/>
      <c r="AB25" s="6"/>
      <c r="AC25" s="6"/>
    </row>
    <row r="26" spans="4:29" ht="21.4" customHeight="1">
      <c r="D26" s="7">
        <v>1993</v>
      </c>
      <c r="E26" s="8">
        <v>228394905</v>
      </c>
      <c r="F26" s="8">
        <v>3000000</v>
      </c>
      <c r="G26" s="7" t="s">
        <v>1</v>
      </c>
      <c r="H26" s="8">
        <v>8000000</v>
      </c>
      <c r="I26" s="7" t="s">
        <v>1</v>
      </c>
      <c r="J26" s="7" t="s">
        <v>1</v>
      </c>
      <c r="K26" s="7" t="s">
        <v>1</v>
      </c>
      <c r="L26" s="7" t="s">
        <v>1</v>
      </c>
      <c r="M26" s="7" t="s">
        <v>1</v>
      </c>
      <c r="N26" s="7" t="s">
        <v>1</v>
      </c>
      <c r="O26" s="7" t="s">
        <v>1</v>
      </c>
      <c r="P26" s="8">
        <v>239394905</v>
      </c>
      <c r="AA26" s="6"/>
      <c r="AB26" s="6"/>
      <c r="AC26" s="6"/>
    </row>
    <row r="27" spans="4:29" ht="21.4" customHeight="1">
      <c r="D27" s="7">
        <v>1994</v>
      </c>
      <c r="E27" s="8">
        <v>460920711</v>
      </c>
      <c r="F27" s="8">
        <v>8000000</v>
      </c>
      <c r="G27" s="7" t="s">
        <v>1</v>
      </c>
      <c r="H27" s="8">
        <v>15500000</v>
      </c>
      <c r="I27" s="7" t="s">
        <v>1</v>
      </c>
      <c r="J27" s="7" t="s">
        <v>1</v>
      </c>
      <c r="K27" s="7" t="s">
        <v>1</v>
      </c>
      <c r="L27" s="7" t="s">
        <v>1</v>
      </c>
      <c r="M27" s="7" t="s">
        <v>1</v>
      </c>
      <c r="N27" s="7" t="s">
        <v>1</v>
      </c>
      <c r="O27" s="7" t="s">
        <v>1</v>
      </c>
      <c r="P27" s="8">
        <v>484420711</v>
      </c>
      <c r="AA27" s="6"/>
      <c r="AB27" s="6"/>
      <c r="AC27" s="6"/>
    </row>
    <row r="28" spans="4:29" ht="21.4" customHeight="1">
      <c r="D28" s="7">
        <v>1995</v>
      </c>
      <c r="E28" s="8">
        <v>322932733</v>
      </c>
      <c r="F28" s="7" t="s">
        <v>1</v>
      </c>
      <c r="G28" s="7" t="s">
        <v>1</v>
      </c>
      <c r="H28" s="8">
        <v>26000000</v>
      </c>
      <c r="I28" s="7" t="s">
        <v>1</v>
      </c>
      <c r="J28" s="7" t="s">
        <v>1</v>
      </c>
      <c r="K28" s="7" t="s">
        <v>1</v>
      </c>
      <c r="L28" s="7" t="s">
        <v>1</v>
      </c>
      <c r="M28" s="7" t="s">
        <v>1</v>
      </c>
      <c r="N28" s="8">
        <v>8000000</v>
      </c>
      <c r="O28" s="7" t="s">
        <v>1</v>
      </c>
      <c r="P28" s="8">
        <v>356932733</v>
      </c>
      <c r="AA28" s="6"/>
      <c r="AB28" s="6"/>
      <c r="AC28" s="6"/>
    </row>
    <row r="29" spans="4:29" ht="21.4" customHeight="1">
      <c r="D29" s="7">
        <v>1996</v>
      </c>
      <c r="E29" s="8">
        <v>154882113</v>
      </c>
      <c r="F29" s="7" t="s">
        <v>1</v>
      </c>
      <c r="G29" s="7" t="s">
        <v>1</v>
      </c>
      <c r="H29" s="8">
        <v>19000000</v>
      </c>
      <c r="I29" s="7" t="s">
        <v>1</v>
      </c>
      <c r="J29" s="7" t="s">
        <v>1</v>
      </c>
      <c r="K29" s="7" t="s">
        <v>1</v>
      </c>
      <c r="L29" s="7" t="s">
        <v>1</v>
      </c>
      <c r="M29" s="7" t="s">
        <v>1</v>
      </c>
      <c r="N29" s="7" t="s">
        <v>1</v>
      </c>
      <c r="O29" s="7" t="s">
        <v>1</v>
      </c>
      <c r="P29" s="8">
        <v>173882113</v>
      </c>
      <c r="AA29" s="6"/>
      <c r="AB29" s="6"/>
      <c r="AC29" s="6"/>
    </row>
    <row r="30" spans="4:29" ht="21.4" customHeight="1">
      <c r="D30" s="7">
        <v>1997</v>
      </c>
      <c r="E30" s="8">
        <v>327356278</v>
      </c>
      <c r="F30" s="7" t="s">
        <v>1</v>
      </c>
      <c r="G30" s="7" t="s">
        <v>1</v>
      </c>
      <c r="H30" s="7" t="s">
        <v>1</v>
      </c>
      <c r="I30" s="7" t="s">
        <v>1</v>
      </c>
      <c r="J30" s="7" t="s">
        <v>1</v>
      </c>
      <c r="K30" s="7" t="s">
        <v>1</v>
      </c>
      <c r="L30" s="7" t="s">
        <v>1</v>
      </c>
      <c r="M30" s="7" t="s">
        <v>1</v>
      </c>
      <c r="N30" s="8">
        <v>29000000</v>
      </c>
      <c r="O30" s="8" t="s">
        <v>1</v>
      </c>
      <c r="P30" s="8">
        <v>356356278</v>
      </c>
      <c r="AA30" s="6"/>
      <c r="AB30" s="6"/>
      <c r="AC30" s="6"/>
    </row>
    <row r="31" spans="4:29" ht="21.4" customHeight="1">
      <c r="D31" s="7">
        <v>1998</v>
      </c>
      <c r="E31" s="8">
        <v>47522780</v>
      </c>
      <c r="F31" s="8">
        <v>53500000</v>
      </c>
      <c r="G31" s="7" t="s">
        <v>1</v>
      </c>
      <c r="H31" s="8">
        <v>43000000</v>
      </c>
      <c r="I31" s="7" t="s">
        <v>1</v>
      </c>
      <c r="J31" s="7" t="s">
        <v>1</v>
      </c>
      <c r="K31" s="7" t="s">
        <v>1</v>
      </c>
      <c r="L31" s="7" t="s">
        <v>1</v>
      </c>
      <c r="M31" s="7" t="s">
        <v>1</v>
      </c>
      <c r="N31" s="8">
        <v>20000000</v>
      </c>
      <c r="O31" s="8" t="s">
        <v>1</v>
      </c>
      <c r="P31" s="8">
        <v>164022780</v>
      </c>
      <c r="AA31" s="6"/>
      <c r="AB31" s="6"/>
      <c r="AC31" s="6"/>
    </row>
    <row r="32" spans="4:29" ht="21.4" customHeight="1">
      <c r="D32" s="7">
        <v>1999</v>
      </c>
      <c r="E32" s="8">
        <v>53294587</v>
      </c>
      <c r="F32" s="8">
        <v>35300000</v>
      </c>
      <c r="G32" s="7" t="s">
        <v>1</v>
      </c>
      <c r="H32" s="7" t="s">
        <v>1</v>
      </c>
      <c r="I32" s="7" t="s">
        <v>1</v>
      </c>
      <c r="J32" s="7" t="s">
        <v>1</v>
      </c>
      <c r="K32" s="7" t="s">
        <v>1</v>
      </c>
      <c r="L32" s="7" t="s">
        <v>1</v>
      </c>
      <c r="M32" s="7" t="s">
        <v>1</v>
      </c>
      <c r="N32" s="8">
        <v>40000000</v>
      </c>
      <c r="O32" s="8" t="s">
        <v>1</v>
      </c>
      <c r="P32" s="8">
        <v>128594587</v>
      </c>
      <c r="AA32" s="6"/>
      <c r="AB32" s="6"/>
      <c r="AC32" s="6"/>
    </row>
    <row r="33" spans="4:27" ht="21.4" customHeight="1">
      <c r="D33" s="7">
        <v>2000</v>
      </c>
      <c r="E33" s="8">
        <v>105924067</v>
      </c>
      <c r="F33" s="8">
        <v>69450000</v>
      </c>
      <c r="G33" s="7" t="s">
        <v>1</v>
      </c>
      <c r="H33" s="7" t="s">
        <v>1</v>
      </c>
      <c r="I33" s="7" t="s">
        <v>1</v>
      </c>
      <c r="J33" s="7" t="s">
        <v>1</v>
      </c>
      <c r="K33" s="7" t="s">
        <v>1</v>
      </c>
      <c r="L33" s="7" t="s">
        <v>1</v>
      </c>
      <c r="M33" s="7" t="s">
        <v>1</v>
      </c>
      <c r="N33" s="8">
        <v>80000000</v>
      </c>
      <c r="O33" s="8" t="s">
        <v>1</v>
      </c>
      <c r="P33" s="8">
        <v>255374067</v>
      </c>
      <c r="Q33" s="6"/>
      <c r="AA33" s="6"/>
    </row>
    <row r="34" spans="4:27" ht="21.4" customHeight="1">
      <c r="D34" s="7">
        <v>2001</v>
      </c>
      <c r="E34" s="8">
        <v>60730051</v>
      </c>
      <c r="F34" s="8">
        <v>83500000</v>
      </c>
      <c r="G34" s="7" t="s">
        <v>1</v>
      </c>
      <c r="H34" s="7" t="s">
        <v>1</v>
      </c>
      <c r="I34" s="7" t="s">
        <v>1</v>
      </c>
      <c r="J34" s="7" t="s">
        <v>1</v>
      </c>
      <c r="K34" s="7" t="s">
        <v>1</v>
      </c>
      <c r="L34" s="7" t="s">
        <v>1</v>
      </c>
      <c r="M34" s="7" t="s">
        <v>1</v>
      </c>
      <c r="N34" s="8">
        <v>200000000</v>
      </c>
      <c r="O34" s="8" t="s">
        <v>1</v>
      </c>
      <c r="P34" s="8">
        <v>344230051</v>
      </c>
      <c r="Q34" s="6"/>
      <c r="AA34" s="6"/>
    </row>
    <row r="35" spans="4:27" ht="21.4" customHeight="1">
      <c r="D35" s="7">
        <v>2002</v>
      </c>
      <c r="E35" s="8">
        <v>35842157</v>
      </c>
      <c r="F35" s="8">
        <v>170045000</v>
      </c>
      <c r="G35" s="7" t="s">
        <v>1</v>
      </c>
      <c r="H35" s="7" t="s">
        <v>1</v>
      </c>
      <c r="I35" s="7" t="s">
        <v>1</v>
      </c>
      <c r="J35" s="7" t="s">
        <v>1</v>
      </c>
      <c r="K35" s="7" t="s">
        <v>1</v>
      </c>
      <c r="L35" s="7" t="s">
        <v>1</v>
      </c>
      <c r="M35" s="7" t="s">
        <v>1</v>
      </c>
      <c r="N35" s="8">
        <v>100000000</v>
      </c>
      <c r="O35" s="8" t="s">
        <v>1</v>
      </c>
      <c r="P35" s="8">
        <v>305887157</v>
      </c>
      <c r="Q35" s="6"/>
      <c r="AA35" s="6"/>
    </row>
    <row r="36" spans="4:27" ht="21.4" customHeight="1">
      <c r="D36" s="7">
        <v>2003</v>
      </c>
      <c r="E36" s="8">
        <v>56164822</v>
      </c>
      <c r="F36" s="8">
        <v>57454000</v>
      </c>
      <c r="G36" s="8" t="s">
        <v>1</v>
      </c>
      <c r="H36" s="7" t="s">
        <v>1</v>
      </c>
      <c r="I36" s="7" t="s">
        <v>1</v>
      </c>
      <c r="J36" s="7" t="s">
        <v>1</v>
      </c>
      <c r="K36" s="7" t="s">
        <v>1</v>
      </c>
      <c r="L36" s="7" t="s">
        <v>1</v>
      </c>
      <c r="M36" s="7" t="s">
        <v>1</v>
      </c>
      <c r="N36" s="8">
        <v>500000000</v>
      </c>
      <c r="O36" s="8" t="s">
        <v>1</v>
      </c>
      <c r="P36" s="8">
        <v>613618822</v>
      </c>
      <c r="Q36" s="6"/>
      <c r="AA36" s="6"/>
    </row>
    <row r="37" spans="4:27" ht="21.4" customHeight="1">
      <c r="D37" s="7">
        <v>2004</v>
      </c>
      <c r="E37" s="8">
        <v>207066837</v>
      </c>
      <c r="F37" s="8">
        <v>222407500</v>
      </c>
      <c r="G37" s="8">
        <v>30000000</v>
      </c>
      <c r="H37" s="7" t="s">
        <v>1</v>
      </c>
      <c r="I37" s="7" t="s">
        <v>1</v>
      </c>
      <c r="J37" s="7" t="s">
        <v>1</v>
      </c>
      <c r="K37" s="7" t="s">
        <v>1</v>
      </c>
      <c r="L37" s="7" t="s">
        <v>1</v>
      </c>
      <c r="M37" s="7" t="s">
        <v>1</v>
      </c>
      <c r="N37" s="8">
        <v>300000000</v>
      </c>
      <c r="O37" s="8" t="s">
        <v>1</v>
      </c>
      <c r="P37" s="8">
        <v>759474337</v>
      </c>
      <c r="Q37" s="6"/>
      <c r="AA37" s="6"/>
    </row>
    <row r="38" spans="4:27" ht="21.4" customHeight="1">
      <c r="D38" s="7">
        <v>2005</v>
      </c>
      <c r="E38" s="8">
        <v>888825951</v>
      </c>
      <c r="F38" s="8">
        <v>60600000</v>
      </c>
      <c r="G38" s="8">
        <v>74000000</v>
      </c>
      <c r="H38" s="7" t="s">
        <v>1</v>
      </c>
      <c r="I38" s="7" t="s">
        <v>1</v>
      </c>
      <c r="J38" s="7" t="s">
        <v>1</v>
      </c>
      <c r="K38" s="7" t="s">
        <v>1</v>
      </c>
      <c r="L38" s="7" t="s">
        <v>1</v>
      </c>
      <c r="M38" s="7" t="s">
        <v>1</v>
      </c>
      <c r="N38" s="8">
        <v>540000000</v>
      </c>
      <c r="O38" s="8" t="s">
        <v>1</v>
      </c>
      <c r="P38" s="8">
        <v>1563425951</v>
      </c>
      <c r="Q38" s="6"/>
      <c r="AA38" s="6"/>
    </row>
    <row r="39" spans="4:27" ht="21.4" customHeight="1">
      <c r="D39" s="7">
        <v>2006</v>
      </c>
      <c r="E39" s="8">
        <v>2408835009</v>
      </c>
      <c r="F39" s="8">
        <v>56450000</v>
      </c>
      <c r="G39" s="8">
        <v>43000000</v>
      </c>
      <c r="H39" s="7" t="s">
        <v>1</v>
      </c>
      <c r="I39" s="7" t="s">
        <v>1</v>
      </c>
      <c r="J39" s="7" t="s">
        <v>1</v>
      </c>
      <c r="K39" s="7" t="s">
        <v>1</v>
      </c>
      <c r="L39" s="7" t="s">
        <v>1</v>
      </c>
      <c r="M39" s="8">
        <v>300000000</v>
      </c>
      <c r="N39" s="8">
        <v>500000000</v>
      </c>
      <c r="O39" s="8" t="s">
        <v>1</v>
      </c>
      <c r="P39" s="8">
        <v>3308285009</v>
      </c>
      <c r="Q39" s="6"/>
      <c r="AA39" s="6"/>
    </row>
    <row r="40" spans="4:27" ht="21.4" customHeight="1">
      <c r="D40" s="7">
        <v>2007</v>
      </c>
      <c r="E40" s="8">
        <v>885771902</v>
      </c>
      <c r="F40" s="8">
        <v>168700000</v>
      </c>
      <c r="G40" s="8">
        <v>46000000</v>
      </c>
      <c r="H40" s="7" t="s">
        <v>1</v>
      </c>
      <c r="I40" s="7" t="s">
        <v>1</v>
      </c>
      <c r="J40" s="7" t="s">
        <v>1</v>
      </c>
      <c r="K40" s="7" t="s">
        <v>1</v>
      </c>
      <c r="L40" s="7" t="s">
        <v>1</v>
      </c>
      <c r="M40" s="8">
        <v>550000000</v>
      </c>
      <c r="N40" s="8">
        <v>592500000</v>
      </c>
      <c r="O40" s="8" t="s">
        <v>1</v>
      </c>
      <c r="P40" s="8">
        <v>2242971902</v>
      </c>
      <c r="Q40" s="6"/>
    </row>
    <row r="41" spans="4:27" ht="21.4" customHeight="1">
      <c r="D41" s="7">
        <v>2008</v>
      </c>
      <c r="E41" s="8">
        <v>827957704</v>
      </c>
      <c r="F41" s="8">
        <v>141750000</v>
      </c>
      <c r="G41" s="8">
        <v>128000000</v>
      </c>
      <c r="H41" s="7" t="s">
        <v>1</v>
      </c>
      <c r="I41" s="7" t="s">
        <v>1</v>
      </c>
      <c r="J41" s="7" t="s">
        <v>1</v>
      </c>
      <c r="K41" s="7" t="s">
        <v>1</v>
      </c>
      <c r="L41" s="7" t="s">
        <v>1</v>
      </c>
      <c r="M41" s="8">
        <v>1716000000</v>
      </c>
      <c r="N41" s="8">
        <v>1265200000</v>
      </c>
      <c r="O41" s="8" t="s">
        <v>1</v>
      </c>
      <c r="P41" s="8">
        <v>4078907704</v>
      </c>
      <c r="Q41" s="6"/>
    </row>
    <row r="42" spans="4:27" ht="21.4" customHeight="1">
      <c r="D42" s="7">
        <v>2009</v>
      </c>
      <c r="E42" s="8">
        <v>317321922</v>
      </c>
      <c r="F42" s="8">
        <v>151750000</v>
      </c>
      <c r="G42" s="8">
        <v>138500000</v>
      </c>
      <c r="H42" s="7" t="s">
        <v>1</v>
      </c>
      <c r="I42" s="7" t="s">
        <v>1</v>
      </c>
      <c r="J42" s="7" t="s">
        <v>1</v>
      </c>
      <c r="K42" s="7" t="s">
        <v>1</v>
      </c>
      <c r="L42" s="7" t="s">
        <v>1</v>
      </c>
      <c r="M42" s="8">
        <v>2787000000</v>
      </c>
      <c r="N42" s="8">
        <v>1404000000</v>
      </c>
      <c r="O42" s="8" t="s">
        <v>1</v>
      </c>
      <c r="P42" s="8">
        <v>4798571922</v>
      </c>
      <c r="Q42" s="6"/>
    </row>
    <row r="43" spans="4:27" ht="21.4" customHeight="1">
      <c r="D43" s="7">
        <v>2010</v>
      </c>
      <c r="E43" s="8">
        <v>119281271</v>
      </c>
      <c r="F43" s="8">
        <v>93768170</v>
      </c>
      <c r="G43" s="8">
        <v>159500000</v>
      </c>
      <c r="H43" s="7" t="s">
        <v>1</v>
      </c>
      <c r="I43" s="7" t="s">
        <v>1</v>
      </c>
      <c r="J43" s="8">
        <v>109000000</v>
      </c>
      <c r="K43" s="7" t="s">
        <v>1</v>
      </c>
      <c r="L43" s="7" t="s">
        <v>1</v>
      </c>
      <c r="M43" s="8">
        <v>1651500000</v>
      </c>
      <c r="N43" s="8">
        <v>2989800000</v>
      </c>
      <c r="O43" s="8" t="s">
        <v>1</v>
      </c>
      <c r="P43" s="8">
        <v>5122849441</v>
      </c>
      <c r="Q43" s="6"/>
    </row>
    <row r="44" spans="4:27" ht="21.4" customHeight="1">
      <c r="D44" s="7">
        <v>2011</v>
      </c>
      <c r="E44" s="8">
        <v>136671251</v>
      </c>
      <c r="F44" s="8">
        <v>38000000</v>
      </c>
      <c r="G44" s="8">
        <v>233480000</v>
      </c>
      <c r="H44" s="7" t="s">
        <v>1</v>
      </c>
      <c r="I44" s="8">
        <v>45000000</v>
      </c>
      <c r="J44" s="8">
        <v>30000000</v>
      </c>
      <c r="K44" s="8">
        <v>100000000</v>
      </c>
      <c r="L44" s="8">
        <v>392900000</v>
      </c>
      <c r="M44" s="8">
        <v>1764000000</v>
      </c>
      <c r="N44" s="8">
        <v>2346900000</v>
      </c>
      <c r="O44" s="8" t="s">
        <v>1</v>
      </c>
      <c r="P44" s="8">
        <v>5086951251</v>
      </c>
      <c r="Q44" s="6"/>
    </row>
    <row r="45" spans="4:27" ht="21.4" customHeight="1">
      <c r="D45" s="7">
        <v>2012</v>
      </c>
      <c r="E45" s="8">
        <v>144825273.30000001</v>
      </c>
      <c r="F45" s="8">
        <v>101200000</v>
      </c>
      <c r="G45" s="8">
        <v>26000000</v>
      </c>
      <c r="H45" s="7" t="s">
        <v>1</v>
      </c>
      <c r="I45" s="8">
        <v>20000000</v>
      </c>
      <c r="J45" s="8" t="s">
        <v>1</v>
      </c>
      <c r="K45" s="8">
        <v>23000000</v>
      </c>
      <c r="L45" s="8">
        <v>300000000</v>
      </c>
      <c r="M45" s="8">
        <v>1495000000</v>
      </c>
      <c r="N45" s="8">
        <v>4127500000</v>
      </c>
      <c r="O45" s="8" t="s">
        <v>1</v>
      </c>
      <c r="P45" s="8">
        <v>6237525273.3000002</v>
      </c>
      <c r="Q45" s="6"/>
    </row>
    <row r="46" spans="4:27" ht="21.4" customHeight="1">
      <c r="D46" s="7">
        <v>2013</v>
      </c>
      <c r="E46" s="8">
        <v>45979161.200000003</v>
      </c>
      <c r="F46" s="8">
        <v>81500000</v>
      </c>
      <c r="G46" s="8">
        <v>180000000</v>
      </c>
      <c r="H46" s="8" t="s">
        <v>1</v>
      </c>
      <c r="I46" s="8" t="s">
        <v>1</v>
      </c>
      <c r="J46" s="8" t="s">
        <v>1</v>
      </c>
      <c r="K46" s="8" t="s">
        <v>1</v>
      </c>
      <c r="L46" s="8" t="s">
        <v>1</v>
      </c>
      <c r="M46" s="8">
        <v>575000000</v>
      </c>
      <c r="N46" s="8">
        <f>4105000000+813395000</f>
        <v>4918395000</v>
      </c>
      <c r="O46" s="8" t="s">
        <v>1</v>
      </c>
      <c r="P46" s="8">
        <v>5800874161.1999998</v>
      </c>
      <c r="Q46" s="6"/>
      <c r="R46" s="6"/>
    </row>
    <row r="47" spans="4:27" ht="21.4" customHeight="1">
      <c r="D47" s="7">
        <v>2014</v>
      </c>
      <c r="E47" s="8">
        <v>65818338</v>
      </c>
      <c r="F47" s="8">
        <v>86725000</v>
      </c>
      <c r="G47" s="8">
        <v>82500000</v>
      </c>
      <c r="H47" s="8" t="s">
        <v>1</v>
      </c>
      <c r="I47" s="8" t="s">
        <v>1</v>
      </c>
      <c r="J47" s="8" t="s">
        <v>1</v>
      </c>
      <c r="K47" s="8" t="s">
        <v>1</v>
      </c>
      <c r="L47" s="8" t="s">
        <v>1</v>
      </c>
      <c r="M47" s="8">
        <v>550000000</v>
      </c>
      <c r="N47" s="8">
        <v>5585000000</v>
      </c>
      <c r="O47" s="8" t="s">
        <v>1</v>
      </c>
      <c r="P47" s="8">
        <f>SUM(E47:N47)</f>
        <v>6370043338</v>
      </c>
      <c r="Q47" s="6"/>
    </row>
    <row r="48" spans="4:27" ht="21.4" customHeight="1">
      <c r="D48" s="7">
        <v>2015</v>
      </c>
      <c r="E48" s="8">
        <v>40545362.406999998</v>
      </c>
      <c r="F48" s="8">
        <v>92500000</v>
      </c>
      <c r="G48" s="8">
        <v>20000000</v>
      </c>
      <c r="H48" s="8" t="s">
        <v>1</v>
      </c>
      <c r="I48" s="8" t="s">
        <v>1</v>
      </c>
      <c r="J48" s="8" t="s">
        <v>1</v>
      </c>
      <c r="K48" s="8" t="s">
        <v>1</v>
      </c>
      <c r="L48" s="8" t="s">
        <v>1</v>
      </c>
      <c r="M48" s="8">
        <v>225000000</v>
      </c>
      <c r="N48" s="8">
        <v>3050000000</v>
      </c>
      <c r="O48" s="8" t="s">
        <v>1</v>
      </c>
      <c r="P48" s="8">
        <v>3428045362.4070001</v>
      </c>
      <c r="Q48" s="6"/>
    </row>
    <row r="49" spans="4:18" ht="21.4" customHeight="1">
      <c r="D49" s="7">
        <v>2016</v>
      </c>
      <c r="E49" s="8">
        <v>178242008.05000001</v>
      </c>
      <c r="F49" s="8">
        <v>166000000</v>
      </c>
      <c r="G49" s="8">
        <v>83000000</v>
      </c>
      <c r="H49" s="8" t="s">
        <v>1</v>
      </c>
      <c r="I49" s="8" t="s">
        <v>1</v>
      </c>
      <c r="J49" s="8" t="s">
        <v>1</v>
      </c>
      <c r="K49" s="8" t="s">
        <v>1</v>
      </c>
      <c r="L49" s="8" t="s">
        <v>1</v>
      </c>
      <c r="M49" s="8">
        <v>1075000000</v>
      </c>
      <c r="N49" s="8">
        <v>5727177900</v>
      </c>
      <c r="O49" s="8">
        <v>109000000</v>
      </c>
      <c r="P49" s="8">
        <v>7338419908.0500002</v>
      </c>
      <c r="Q49" s="6"/>
    </row>
    <row r="50" spans="4:18" ht="21.4" customHeight="1">
      <c r="D50" s="7">
        <v>2017</v>
      </c>
      <c r="E50" s="8">
        <v>82255654</v>
      </c>
      <c r="F50" s="8">
        <v>224000000</v>
      </c>
      <c r="G50" s="8">
        <v>250000000</v>
      </c>
      <c r="H50" s="8" t="s">
        <v>1</v>
      </c>
      <c r="I50" s="8" t="s">
        <v>1</v>
      </c>
      <c r="J50" s="8" t="s">
        <v>1</v>
      </c>
      <c r="K50" s="8" t="s">
        <v>1</v>
      </c>
      <c r="L50" s="8">
        <v>225000000</v>
      </c>
      <c r="M50" s="8">
        <v>820000000</v>
      </c>
      <c r="N50" s="8">
        <v>2889971000</v>
      </c>
      <c r="O50" s="8">
        <v>75000000</v>
      </c>
      <c r="P50" s="8">
        <v>4566226654</v>
      </c>
      <c r="Q50" s="6"/>
      <c r="R50" s="6"/>
    </row>
    <row r="51" spans="4:18" ht="21.4" customHeight="1">
      <c r="D51" s="7">
        <v>2018</v>
      </c>
      <c r="E51" s="8">
        <v>100947634</v>
      </c>
      <c r="F51" s="8">
        <v>238500000</v>
      </c>
      <c r="G51" s="8" t="s">
        <v>1</v>
      </c>
      <c r="H51" s="8" t="s">
        <v>1</v>
      </c>
      <c r="I51" s="8" t="s">
        <v>1</v>
      </c>
      <c r="J51" s="8" t="s">
        <v>1</v>
      </c>
      <c r="K51" s="8" t="s">
        <v>1</v>
      </c>
      <c r="L51" s="8" t="s">
        <v>1</v>
      </c>
      <c r="M51" s="8">
        <v>810000000</v>
      </c>
      <c r="N51" s="8">
        <v>3696300000</v>
      </c>
      <c r="O51" s="8">
        <v>150000000</v>
      </c>
      <c r="P51" s="8">
        <v>4995747634</v>
      </c>
      <c r="Q51" s="6"/>
      <c r="R51" s="6"/>
    </row>
    <row r="52" spans="4:18" ht="21.4" customHeight="1">
      <c r="D52" s="7">
        <v>2019</v>
      </c>
      <c r="E52" s="8">
        <v>28903924.620000001</v>
      </c>
      <c r="F52" s="8">
        <v>243110000</v>
      </c>
      <c r="G52" s="8" t="s">
        <v>1</v>
      </c>
      <c r="H52" s="8" t="s">
        <v>1</v>
      </c>
      <c r="I52" s="8" t="s">
        <v>1</v>
      </c>
      <c r="J52" s="8" t="s">
        <v>1</v>
      </c>
      <c r="K52" s="8" t="s">
        <v>1</v>
      </c>
      <c r="L52" s="8" t="s">
        <v>1</v>
      </c>
      <c r="M52" s="8">
        <v>990000000</v>
      </c>
      <c r="N52" s="8">
        <v>4308200000</v>
      </c>
      <c r="O52" s="8" t="s">
        <v>1</v>
      </c>
      <c r="P52" s="8">
        <f>SUM(E52:O52)</f>
        <v>5570213924.6199999</v>
      </c>
      <c r="Q52" s="6"/>
      <c r="R52" s="6"/>
    </row>
    <row r="53" spans="4:18">
      <c r="M53" s="6"/>
    </row>
    <row r="54" spans="4:18">
      <c r="E54" s="6"/>
      <c r="F54" s="6"/>
      <c r="G54" s="6"/>
      <c r="I54" s="6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aseel</cp:lastModifiedBy>
  <dcterms:created xsi:type="dcterms:W3CDTF">2014-02-10T13:09:37Z</dcterms:created>
  <dcterms:modified xsi:type="dcterms:W3CDTF">2020-01-21T10:52:33Z</dcterms:modified>
</cp:coreProperties>
</file>