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6" windowWidth="10860" windowHeight="5580"/>
  </bookViews>
  <sheets>
    <sheet name="Financial Data" sheetId="1" r:id="rId1"/>
    <sheet name="Sheet3" sheetId="28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3" i="1"/>
  <c r="E13" i="1"/>
  <c r="F13" i="1"/>
  <c r="D18" i="1"/>
  <c r="E18" i="1"/>
  <c r="F18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C56" i="1"/>
  <c r="C55" i="1"/>
  <c r="C54" i="1"/>
  <c r="C53" i="1"/>
  <c r="C52" i="1"/>
  <c r="C51" i="1"/>
  <c r="C47" i="1"/>
  <c r="C46" i="1"/>
  <c r="C45" i="1"/>
  <c r="C44" i="1"/>
  <c r="C43" i="1"/>
  <c r="C42" i="1"/>
  <c r="C41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18" i="1"/>
  <c r="C13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<sst xmlns="http://schemas.openxmlformats.org/spreadsheetml/2006/main" count="493" uniqueCount="207">
  <si>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</si>
  <si>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</si>
  <si>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</si>
  <si>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</si>
  <si>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</si>
  <si>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</si>
  <si>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</si>
  <si>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</si>
  <si>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</si>
  <si>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</si>
  <si>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</si>
  <si>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</si>
  <si>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</si>
  <si>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</si>
  <si>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</si>
  <si>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</si>
  <si>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</si>
  <si>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</si>
  <si>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</si>
  <si>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</si>
  <si>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</si>
  <si>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</si>
  <si>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</si>
  <si>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</si>
  <si>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</si>
  <si>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</si>
  <si>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</si>
  <si>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</si>
  <si>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</si>
  <si>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</si>
  <si>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</si>
  <si>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</si>
  <si>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</si>
  <si>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</si>
  <si>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</si>
  <si>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</si>
  <si>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</si>
  <si>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</si>
  <si>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</si>
  <si>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</si>
  <si>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</si>
  <si>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</si>
  <si>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مجموع المطلوبات</t>
  </si>
  <si>
    <t>النقد وما في حكمه في نهاية السنة</t>
  </si>
  <si>
    <t>Value Traded (JD)</t>
  </si>
  <si>
    <t>Market Capitalization (JD)</t>
  </si>
  <si>
    <t>Liabilities (JD)</t>
  </si>
  <si>
    <t>رسوم الجامعات والبحث العلمي وصندوق التعليم</t>
  </si>
  <si>
    <t>Assets (JD)</t>
  </si>
  <si>
    <t>Income Tax (Period)</t>
  </si>
  <si>
    <t>أسهم مقترح توزيعها</t>
  </si>
  <si>
    <t>Proposed Stock Dividends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</si>
  <si>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</si>
  <si>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</si>
  <si>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</si>
  <si>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</si>
  <si>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</si>
  <si>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</si>
  <si>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</si>
  <si>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</si>
  <si>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</si>
  <si>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</si>
  <si>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</si>
  <si>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Proposed Cash Dividends</t>
  </si>
  <si>
    <t>Trading Information</t>
  </si>
  <si>
    <t>( حجم التداول (دينار</t>
  </si>
  <si>
    <t>( القيمة السوقية (دينار</t>
  </si>
  <si>
    <t>( الموجودات (دينار</t>
  </si>
  <si>
    <t>مجموع الموجودات</t>
  </si>
  <si>
    <t>Liabilities &amp; Shareholders Equity</t>
  </si>
  <si>
    <t>( المطلوبات (دينار</t>
  </si>
  <si>
    <t>Total Liabilities</t>
  </si>
  <si>
    <t>( حقوق المساهمين (دينار</t>
  </si>
  <si>
    <t>Legal Reserve</t>
  </si>
  <si>
    <t>احتياطي قانوني</t>
  </si>
  <si>
    <t>علاوة الاصدار</t>
  </si>
  <si>
    <t>التغير المتراكم في القيمة العادلة</t>
  </si>
  <si>
    <t>الارباح (الخسائر) المدورة</t>
  </si>
  <si>
    <t>Total Liabilities &amp; Shareholders Equity</t>
  </si>
  <si>
    <t>Income Statement (JD)</t>
  </si>
  <si>
    <t>الربح قبل الضريبة والرسوم</t>
  </si>
  <si>
    <t xml:space="preserve">فروقات ترجمة عملات أجنبية* </t>
  </si>
  <si>
    <t>Differences in Exchange*</t>
  </si>
  <si>
    <t>َ* هذا البند خاص بقطاع البنوك فقط</t>
  </si>
  <si>
    <t>فرق عملات أجنبية*</t>
  </si>
  <si>
    <t>Foreign Currencies Translation*</t>
  </si>
  <si>
    <t>كافة القطاعات</t>
  </si>
  <si>
    <t>All Sectors</t>
  </si>
  <si>
    <t>* This item related to banking sector only</t>
  </si>
  <si>
    <t>Financial Sector</t>
  </si>
  <si>
    <t>القطاع المالي</t>
  </si>
  <si>
    <t>Subscribed and Paid In Capital</t>
  </si>
  <si>
    <t>رأس المال المكتتب به والمدفوع</t>
  </si>
  <si>
    <t>Industrial Sector</t>
  </si>
  <si>
    <t>قطاع الصناعة</t>
  </si>
  <si>
    <t>(حجم التداول (دينار</t>
  </si>
  <si>
    <t>(القيمة السوقية (دينار</t>
  </si>
  <si>
    <t>Assets(JD)</t>
  </si>
  <si>
    <t>Cash on Hand &amp; at Banks</t>
  </si>
  <si>
    <t>نقد في الصندوق ولدى البنوك</t>
  </si>
  <si>
    <t>Account Receivables, Net</t>
  </si>
  <si>
    <t>ذمم مدينة بالصافي</t>
  </si>
  <si>
    <t>Notes_Receivable</t>
  </si>
  <si>
    <t>أوراق قبض</t>
  </si>
  <si>
    <t>Post Dated Cheques</t>
  </si>
  <si>
    <t>شيكات برسم التحصيل</t>
  </si>
  <si>
    <t xml:space="preserve">Short Term Investments </t>
  </si>
  <si>
    <t xml:space="preserve">إستثمارات قصيرة الأجل  </t>
  </si>
  <si>
    <t>Inventory</t>
  </si>
  <si>
    <t>بضاعة في المخازن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</si>
  <si>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</si>
  <si>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</si>
  <si>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</si>
  <si>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</si>
  <si>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</si>
  <si>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</si>
  <si>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Assets,Net</t>
  </si>
  <si>
    <t xml:space="preserve">موجودات ثابتة - صافي بعد الإستهلاك </t>
  </si>
  <si>
    <t>Lands</t>
  </si>
  <si>
    <t>أراضي</t>
  </si>
  <si>
    <t>Projects in Progress</t>
  </si>
  <si>
    <t>مشاريع تحت التنفيذ</t>
  </si>
  <si>
    <t>Total Fixed Assets</t>
  </si>
  <si>
    <t xml:space="preserve">مجموع الموجودات الثابتة </t>
  </si>
  <si>
    <t xml:space="preserve">Other Assets </t>
  </si>
  <si>
    <t xml:space="preserve">موجودات أخرى </t>
  </si>
  <si>
    <t xml:space="preserve">مجموع الموجودات </t>
  </si>
  <si>
    <t>Liabilities &amp; Owners Equity</t>
  </si>
  <si>
    <t>Liabilities(JD)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</si>
  <si>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</si>
  <si>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</si>
  <si>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</si>
  <si>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</si>
  <si>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</si>
  <si>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</si>
  <si>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</si>
  <si>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</si>
  <si>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</si>
  <si>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</si>
  <si>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</si>
  <si>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</si>
  <si>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</si>
  <si>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</si>
  <si>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</si>
  <si>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</si>
  <si>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</si>
  <si>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(حقوق المساهمين (دينار</t>
  </si>
  <si>
    <t>Paid-in Capital</t>
  </si>
  <si>
    <t>Compulsory Reserves</t>
  </si>
  <si>
    <t xml:space="preserve">احتياطي إجباري 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</si>
  <si>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</si>
  <si>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</si>
  <si>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</si>
  <si>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</si>
  <si>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</si>
  <si>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Gross Profit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</si>
  <si>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</si>
  <si>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</si>
  <si>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</si>
  <si>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</si>
  <si>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</si>
  <si>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</si>
  <si>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</si>
  <si>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</si>
  <si>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</si>
  <si>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</si>
  <si>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</si>
  <si>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</si>
  <si>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</si>
  <si>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</si>
  <si>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</si>
  <si>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Services Sector</t>
  </si>
  <si>
    <t>قطاع الخدمات</t>
  </si>
  <si>
    <t>(الموجودات (دينار</t>
  </si>
  <si>
    <t>Notes Receivable</t>
  </si>
  <si>
    <t>Short Term Investments</t>
  </si>
  <si>
    <t>استثمارات قصيرة الأجل</t>
  </si>
  <si>
    <t>بضاعة</t>
  </si>
  <si>
    <t>Fixed Assets, Net</t>
  </si>
  <si>
    <t>موجودات ثابتة-صافي بعد الاستهلاك</t>
  </si>
  <si>
    <t>مجموع الموجودات الثابتة</t>
  </si>
  <si>
    <t>موجودات أخرى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</si>
  <si>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</si>
  <si>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</si>
  <si>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</si>
  <si>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</si>
  <si>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</si>
  <si>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</si>
  <si>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</si>
  <si>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مصاريف البيع والتسويق</t>
  </si>
  <si>
    <t>Depreciation (period)</t>
  </si>
  <si>
    <t>Income Before Interest &amp; Tax</t>
  </si>
  <si>
    <t>Subscribed &amp; Paid In Capital</t>
  </si>
  <si>
    <t>No. of Listed Shares</t>
  </si>
  <si>
    <t>عدد الأسهم المدرجة</t>
  </si>
  <si>
    <t>أرباح موزعة</t>
  </si>
  <si>
    <t>أسهم موزعة</t>
  </si>
  <si>
    <t>حقوق غير مسيطرين</t>
  </si>
  <si>
    <t>Cash Dividends</t>
  </si>
  <si>
    <t>Stock Dividends</t>
  </si>
  <si>
    <t xml:space="preserve">التغير المتراكم في القيمة العادلة </t>
  </si>
  <si>
    <t>Non-controlling Interest</t>
  </si>
  <si>
    <t>حقوق غير المسيطرين</t>
  </si>
  <si>
    <t xml:space="preserve">أرباح موزعة </t>
  </si>
  <si>
    <t>Non- controlling Interest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</si>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</sst>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#,##0_-;[Red]\-#,##0"/>
  </numFmts>
  <fonts count="21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2"/>
      <color indexed="62"/>
      <name val="Arabic Transparent"/>
      <charset val="178"/>
    </font>
    <font>
      <b/>
      <u/>
      <sz val="16"/>
      <color indexed="18"/>
      <name val="Times New Roman"/>
      <family val="1"/>
    </font>
    <font>
      <b/>
      <u/>
      <sz val="16"/>
      <color indexed="18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2"/>
      <color indexed="54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1" fillId="0" borderId="0" xfId="0" applyFont="1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64" fontId="4" fillId="0" borderId="8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8" fontId="19" fillId="0" borderId="0" xfId="0" applyNumberFormat="1" applyFont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297"/>
  <sheetViews>
    <sheetView tabSelected="1" zoomScaleNormal="100" workbookViewId="0">
      <selection activeCell="G10" sqref="G10"/>
    </sheetView>
  </sheetViews>
  <sheetFormatPr defaultColWidth="9.109375" defaultRowHeight="13.2" x14ac:dyDescent="0.25"/>
  <cols>
    <col min="1" max="1" width="9.44140625" style="1" customWidth="1"/>
    <col min="2" max="2" width="48.5546875" style="1" customWidth="1"/>
    <col min="3" max="6" width="18.109375" style="1" customWidth="1"/>
    <col min="7" max="7" width="45.5546875" style="1" customWidth="1"/>
    <col min="8" max="16384" width="9.109375" style="1"/>
  </cols>
  <sheetData>
    <row r="1" spans="2:7" ht="18" customHeight="1" x14ac:dyDescent="0.25"/>
    <row r="2" spans="2:7" ht="20.100000000000001" customHeight="1" x14ac:dyDescent="0.3">
      <c r="B2" s="18" t="s">
        <v>87</v>
      </c>
      <c r="C2" s="18"/>
      <c r="D2" s="18"/>
      <c r="E2" s="18"/>
      <c r="F2" s="18"/>
      <c r="G2" s="19" t="s">
        <v>86</v>
      </c>
    </row>
    <row r="3" spans="2:7" ht="20.100000000000001" customHeight="1" x14ac:dyDescent="0.25">
      <c r="B3" s="5"/>
      <c r="C3" s="5"/>
      <c r="D3" s="5"/>
      <c r="E3" s="5"/>
      <c r="F3" s="5"/>
      <c r="G3" s="21"/>
    </row>
    <row r="4" spans="2:7" ht="20.100000000000001" customHeight="1" x14ac:dyDescent="0.25">
      <c r="B4" s="13" t="s">
        <v>64</v>
      </c>
      <c r="C4" s="36">
        <v>2017</v>
      </c>
      <c r="D4" s="36">
        <v>2016</v>
      </c>
      <c r="E4" s="36">
        <v>2015</v>
      </c>
      <c r="F4" s="36">
        <v>2014</v>
      </c>
      <c r="G4" s="22" t="s">
        <v>205</v>
      </c>
    </row>
    <row r="5" spans="2:7" ht="20.100000000000001" customHeight="1" x14ac:dyDescent="0.25">
      <c r="B5" s="6" t="s">
        <v>44</v>
      </c>
      <c r="C5" s="23">
        <f t="shared" ref="C5:C9" si="0">+C64+C122+C213</f>
        <v>2917677262.3599997</v>
      </c>
      <c r="D5" s="23">
        <f t="shared" ref="D5:F5" si="1">+D64+D122+D213</f>
        <v>2327606705.3200002</v>
      </c>
      <c r="E5" s="23">
        <f t="shared" si="1"/>
        <v>3416964760.9200001</v>
      </c>
      <c r="F5" s="23">
        <f t="shared" si="1"/>
        <v>2263259462.5499997</v>
      </c>
      <c r="G5" s="2" t="s">
        <v>65</v>
      </c>
    </row>
    <row r="6" spans="2:7" ht="21" customHeight="1" x14ac:dyDescent="0.25">
      <c r="B6" s="7" t="s">
        <v>21</v>
      </c>
      <c r="C6" s="10">
        <f t="shared" si="0"/>
        <v>1696734779</v>
      </c>
      <c r="D6" s="10">
        <f t="shared" ref="D6:F6" si="2">+D65+D123+D214</f>
        <v>1835682101</v>
      </c>
      <c r="E6" s="10">
        <f t="shared" si="2"/>
        <v>2585702410</v>
      </c>
      <c r="F6" s="10">
        <f t="shared" si="2"/>
        <v>2321579782</v>
      </c>
      <c r="G6" s="3" t="s">
        <v>1</v>
      </c>
    </row>
    <row r="7" spans="2:7" ht="21" customHeight="1" x14ac:dyDescent="0.25">
      <c r="B7" s="7" t="s">
        <v>22</v>
      </c>
      <c r="C7" s="10">
        <f t="shared" si="0"/>
        <v>711018</v>
      </c>
      <c r="D7" s="10">
        <f t="shared" ref="D7:F7" si="3">+D66+D124+D215</f>
        <v>785672</v>
      </c>
      <c r="E7" s="10">
        <f t="shared" si="3"/>
        <v>898869</v>
      </c>
      <c r="F7" s="10">
        <f t="shared" si="3"/>
        <v>955883</v>
      </c>
      <c r="G7" s="3" t="s">
        <v>2</v>
      </c>
    </row>
    <row r="8" spans="2:7" ht="21" customHeight="1" x14ac:dyDescent="0.25">
      <c r="B8" s="7" t="s">
        <v>23</v>
      </c>
      <c r="C8" s="10">
        <f t="shared" si="0"/>
        <v>6614445693</v>
      </c>
      <c r="D8" s="10">
        <f t="shared" ref="D8:F8" si="4">+D67+D125+D216</f>
        <v>6685037171</v>
      </c>
      <c r="E8" s="10">
        <f t="shared" si="4"/>
        <v>6598288360</v>
      </c>
      <c r="F8" s="10">
        <f t="shared" si="4"/>
        <v>6578807386</v>
      </c>
      <c r="G8" s="3" t="s">
        <v>20</v>
      </c>
    </row>
    <row r="9" spans="2:7" ht="21" customHeight="1" x14ac:dyDescent="0.25">
      <c r="B9" s="8" t="s">
        <v>45</v>
      </c>
      <c r="C9" s="35">
        <f t="shared" si="0"/>
        <v>16961356801.720001</v>
      </c>
      <c r="D9" s="35">
        <f t="shared" ref="D9:F9" si="5">+D68+D126+D217</f>
        <v>17339384851.099998</v>
      </c>
      <c r="E9" s="35">
        <f t="shared" si="5"/>
        <v>17984673970.27</v>
      </c>
      <c r="F9" s="35">
        <f t="shared" si="5"/>
        <v>18082617434</v>
      </c>
      <c r="G9" s="4" t="s">
        <v>66</v>
      </c>
    </row>
    <row r="10" spans="2:7" ht="26.4" customHeight="1" x14ac:dyDescent="0.25">
      <c r="B10" s="9"/>
      <c r="C10" s="9"/>
      <c r="D10" s="9"/>
      <c r="E10" s="9"/>
      <c r="F10" s="9"/>
      <c r="G10" s="85" t="s">
        <v>206</v>
      </c>
    </row>
    <row r="11" spans="2:7" ht="20.100000000000001" customHeight="1" x14ac:dyDescent="0.25">
      <c r="B11" s="5"/>
      <c r="C11" s="74"/>
      <c r="D11" s="74"/>
      <c r="E11" s="74"/>
      <c r="F11" s="74"/>
      <c r="G11" s="25"/>
    </row>
    <row r="12" spans="2:7" ht="20.100000000000001" customHeight="1" x14ac:dyDescent="0.25">
      <c r="B12" s="13" t="s">
        <v>48</v>
      </c>
      <c r="C12" s="13"/>
      <c r="D12" s="13"/>
      <c r="E12" s="13"/>
      <c r="F12" s="13"/>
      <c r="G12" s="15" t="s">
        <v>67</v>
      </c>
    </row>
    <row r="13" spans="2:7" ht="20.100000000000001" customHeight="1" x14ac:dyDescent="0.25">
      <c r="B13" s="27" t="s">
        <v>24</v>
      </c>
      <c r="C13" s="28">
        <f>+C72+C144+C235</f>
        <v>74041381479</v>
      </c>
      <c r="D13" s="28">
        <f>+D72+D144+D235</f>
        <v>71102734807</v>
      </c>
      <c r="E13" s="28">
        <f>+E72+E144+E235</f>
        <v>71405017496</v>
      </c>
      <c r="F13" s="28">
        <f>+F72+F144+F235</f>
        <v>69498609018</v>
      </c>
      <c r="G13" s="29" t="s">
        <v>68</v>
      </c>
    </row>
    <row r="14" spans="2:7" ht="23.25" customHeight="1" x14ac:dyDescent="0.25">
      <c r="B14" s="9"/>
      <c r="C14" s="9"/>
      <c r="D14" s="9"/>
      <c r="E14" s="9"/>
      <c r="F14" s="9"/>
      <c r="G14" s="25"/>
    </row>
    <row r="15" spans="2:7" ht="20.100000000000001" customHeight="1" x14ac:dyDescent="0.25">
      <c r="B15" s="5"/>
      <c r="C15" s="5"/>
      <c r="D15" s="5"/>
      <c r="E15" s="5"/>
      <c r="F15" s="5"/>
      <c r="G15" s="21"/>
    </row>
    <row r="16" spans="2:7" ht="20.100000000000001" customHeight="1" x14ac:dyDescent="0.25">
      <c r="B16" s="17" t="s">
        <v>69</v>
      </c>
      <c r="C16" s="17"/>
      <c r="D16" s="17"/>
      <c r="E16" s="17"/>
      <c r="F16" s="17"/>
      <c r="G16" s="16" t="s">
        <v>3</v>
      </c>
    </row>
    <row r="17" spans="2:7" ht="20.100000000000001" customHeight="1" x14ac:dyDescent="0.25">
      <c r="B17" s="13" t="s">
        <v>46</v>
      </c>
      <c r="C17" s="13"/>
      <c r="D17" s="13"/>
      <c r="E17" s="13"/>
      <c r="F17" s="13"/>
      <c r="G17" s="15" t="s">
        <v>70</v>
      </c>
    </row>
    <row r="18" spans="2:7" ht="20.100000000000001" customHeight="1" x14ac:dyDescent="0.25">
      <c r="B18" s="27" t="s">
        <v>71</v>
      </c>
      <c r="C18" s="28">
        <f>+C77+C157+C248</f>
        <v>58481356975</v>
      </c>
      <c r="D18" s="28">
        <f>+D77+D157+D248</f>
        <v>55936907705</v>
      </c>
      <c r="E18" s="28">
        <f>+E77+E157+E248</f>
        <v>56470370262</v>
      </c>
      <c r="F18" s="28">
        <f>+F77+F157+F248</f>
        <v>54893764942</v>
      </c>
      <c r="G18" s="29" t="s">
        <v>42</v>
      </c>
    </row>
    <row r="19" spans="2:7" ht="24" customHeight="1" x14ac:dyDescent="0.25">
      <c r="B19" s="9"/>
      <c r="C19" s="9"/>
      <c r="D19" s="9"/>
      <c r="E19" s="9"/>
      <c r="F19" s="9"/>
      <c r="G19" s="25"/>
    </row>
    <row r="20" spans="2:7" ht="20.100000000000001" customHeight="1" x14ac:dyDescent="0.25">
      <c r="B20" s="9"/>
      <c r="C20" s="9"/>
      <c r="D20" s="9"/>
      <c r="E20" s="9"/>
      <c r="F20" s="9"/>
      <c r="G20" s="25"/>
    </row>
    <row r="21" spans="2:7" ht="20.100000000000001" customHeight="1" x14ac:dyDescent="0.25">
      <c r="B21" s="13" t="s">
        <v>41</v>
      </c>
      <c r="C21" s="13"/>
      <c r="D21" s="13"/>
      <c r="E21" s="13"/>
      <c r="F21" s="13"/>
      <c r="G21" s="15" t="s">
        <v>72</v>
      </c>
    </row>
    <row r="22" spans="2:7" ht="20.100000000000001" customHeight="1" x14ac:dyDescent="0.25">
      <c r="B22" s="6" t="s">
        <v>25</v>
      </c>
      <c r="C22" s="33">
        <f t="shared" ref="C22:C23" si="6">+C81+C160+C251</f>
        <v>6619644362</v>
      </c>
      <c r="D22" s="33">
        <f t="shared" ref="D22:F22" si="7">+D81+D160+D251</f>
        <v>6695040307</v>
      </c>
      <c r="E22" s="33">
        <f t="shared" si="7"/>
        <v>6613013059</v>
      </c>
      <c r="F22" s="33">
        <f t="shared" si="7"/>
        <v>6601415003</v>
      </c>
      <c r="G22" s="26" t="s">
        <v>4</v>
      </c>
    </row>
    <row r="23" spans="2:7" ht="20.25" customHeight="1" x14ac:dyDescent="0.25">
      <c r="B23" s="7" t="s">
        <v>192</v>
      </c>
      <c r="C23" s="57">
        <f t="shared" si="6"/>
        <v>6616749434</v>
      </c>
      <c r="D23" s="57">
        <f t="shared" ref="D23:F23" si="8">+D82+D161+D252</f>
        <v>6685037171</v>
      </c>
      <c r="E23" s="57">
        <f t="shared" si="8"/>
        <v>6598288360</v>
      </c>
      <c r="F23" s="57">
        <f t="shared" si="8"/>
        <v>6578807386</v>
      </c>
      <c r="G23" s="11" t="s">
        <v>92</v>
      </c>
    </row>
    <row r="24" spans="2:7" ht="20.25" customHeight="1" x14ac:dyDescent="0.25">
      <c r="B24" s="7" t="s">
        <v>73</v>
      </c>
      <c r="C24" s="32">
        <f t="shared" ref="C24:C31" si="9">+C83+C163+C254</f>
        <v>1993511082</v>
      </c>
      <c r="D24" s="32">
        <f t="shared" ref="D24:F24" si="10">+D83+D163+D254</f>
        <v>1900235346</v>
      </c>
      <c r="E24" s="32">
        <f t="shared" si="10"/>
        <v>1792631558</v>
      </c>
      <c r="F24" s="32">
        <f t="shared" si="10"/>
        <v>1673550943</v>
      </c>
      <c r="G24" s="11" t="s">
        <v>74</v>
      </c>
    </row>
    <row r="25" spans="2:7" ht="20.25" customHeight="1" x14ac:dyDescent="0.25">
      <c r="B25" s="7" t="s">
        <v>27</v>
      </c>
      <c r="C25" s="32">
        <f t="shared" si="9"/>
        <v>1144913972</v>
      </c>
      <c r="D25" s="32">
        <f t="shared" ref="D25:F25" si="11">+D84+D164+D255</f>
        <v>1178103162</v>
      </c>
      <c r="E25" s="32">
        <f t="shared" si="11"/>
        <v>1194595340</v>
      </c>
      <c r="F25" s="32">
        <f t="shared" si="11"/>
        <v>1167105069</v>
      </c>
      <c r="G25" s="11" t="s">
        <v>7</v>
      </c>
    </row>
    <row r="26" spans="2:7" ht="20.25" customHeight="1" x14ac:dyDescent="0.25">
      <c r="B26" s="7" t="s">
        <v>28</v>
      </c>
      <c r="C26" s="32">
        <f t="shared" si="9"/>
        <v>1132014046</v>
      </c>
      <c r="D26" s="32">
        <f t="shared" ref="D26:F26" si="12">+D85+D165+D256</f>
        <v>1056272463</v>
      </c>
      <c r="E26" s="32">
        <f t="shared" si="12"/>
        <v>1087274371</v>
      </c>
      <c r="F26" s="32">
        <f t="shared" si="12"/>
        <v>1034814465</v>
      </c>
      <c r="G26" s="11" t="s">
        <v>8</v>
      </c>
    </row>
    <row r="27" spans="2:7" ht="20.25" customHeight="1" x14ac:dyDescent="0.25">
      <c r="B27" s="7" t="s">
        <v>29</v>
      </c>
      <c r="C27" s="32">
        <f t="shared" si="9"/>
        <v>1374805738</v>
      </c>
      <c r="D27" s="32">
        <f t="shared" ref="D27:F27" si="13">+D86+D166+D257</f>
        <v>1408363670</v>
      </c>
      <c r="E27" s="32">
        <f t="shared" si="13"/>
        <v>1429320434</v>
      </c>
      <c r="F27" s="32">
        <f t="shared" si="13"/>
        <v>1473339238</v>
      </c>
      <c r="G27" s="11" t="s">
        <v>75</v>
      </c>
    </row>
    <row r="28" spans="2:7" ht="20.25" customHeight="1" x14ac:dyDescent="0.25">
      <c r="B28" s="7" t="s">
        <v>30</v>
      </c>
      <c r="C28" s="32">
        <f t="shared" si="9"/>
        <v>15922881</v>
      </c>
      <c r="D28" s="32">
        <f t="shared" ref="D28:F28" si="14">+D87+D167+D258</f>
        <v>39985462</v>
      </c>
      <c r="E28" s="32">
        <f t="shared" si="14"/>
        <v>25483145</v>
      </c>
      <c r="F28" s="32">
        <f t="shared" si="14"/>
        <v>23728494</v>
      </c>
      <c r="G28" s="11" t="s">
        <v>9</v>
      </c>
    </row>
    <row r="29" spans="2:7" ht="20.25" customHeight="1" x14ac:dyDescent="0.25">
      <c r="B29" s="7" t="s">
        <v>31</v>
      </c>
      <c r="C29" s="32">
        <f t="shared" si="9"/>
        <v>10418020</v>
      </c>
      <c r="D29" s="32">
        <f t="shared" ref="D29:F29" si="15">+D88+D168+D259</f>
        <v>8062954</v>
      </c>
      <c r="E29" s="32">
        <f t="shared" si="15"/>
        <v>8480511</v>
      </c>
      <c r="F29" s="32">
        <f t="shared" si="15"/>
        <v>12144437</v>
      </c>
      <c r="G29" s="11" t="s">
        <v>10</v>
      </c>
    </row>
    <row r="30" spans="2:7" ht="20.25" customHeight="1" x14ac:dyDescent="0.25">
      <c r="B30" s="7" t="s">
        <v>198</v>
      </c>
      <c r="C30" s="32">
        <f t="shared" si="9"/>
        <v>769472668</v>
      </c>
      <c r="D30" s="32">
        <f t="shared" ref="D30:F30" si="16">+D89+D169+D260</f>
        <v>755840798</v>
      </c>
      <c r="E30" s="32">
        <f t="shared" si="16"/>
        <v>708030488</v>
      </c>
      <c r="F30" s="32">
        <f t="shared" si="16"/>
        <v>645680659</v>
      </c>
      <c r="G30" s="11" t="s">
        <v>203</v>
      </c>
    </row>
    <row r="31" spans="2:7" ht="20.25" customHeight="1" x14ac:dyDescent="0.25">
      <c r="B31" s="7" t="s">
        <v>199</v>
      </c>
      <c r="C31" s="32">
        <f t="shared" si="9"/>
        <v>0</v>
      </c>
      <c r="D31" s="32">
        <f t="shared" ref="D31:F31" si="17">+D90+D170+D261</f>
        <v>7125000</v>
      </c>
      <c r="E31" s="32">
        <f t="shared" si="17"/>
        <v>27875000</v>
      </c>
      <c r="F31" s="32">
        <f t="shared" si="17"/>
        <v>144694850</v>
      </c>
      <c r="G31" s="11" t="s">
        <v>196</v>
      </c>
    </row>
    <row r="32" spans="2:7" ht="20.25" customHeight="1" x14ac:dyDescent="0.25">
      <c r="B32" s="7" t="s">
        <v>85</v>
      </c>
      <c r="C32" s="32">
        <f>+C91</f>
        <v>-346959557</v>
      </c>
      <c r="D32" s="32">
        <f>+D91</f>
        <v>-412656986</v>
      </c>
      <c r="E32" s="32">
        <f>+E91</f>
        <v>-323254838</v>
      </c>
      <c r="F32" s="32">
        <f>+F91</f>
        <v>-170433425</v>
      </c>
      <c r="G32" s="11" t="s">
        <v>81</v>
      </c>
    </row>
    <row r="33" spans="2:7" ht="20.25" customHeight="1" x14ac:dyDescent="0.25">
      <c r="B33" s="7" t="s">
        <v>32</v>
      </c>
      <c r="C33" s="32">
        <f t="shared" ref="C33:C37" si="18">+C92+C171+C262</f>
        <v>-134976549</v>
      </c>
      <c r="D33" s="32">
        <f t="shared" ref="D33:F33" si="19">+D92+D171+D262</f>
        <v>-147089864</v>
      </c>
      <c r="E33" s="32">
        <f t="shared" si="19"/>
        <v>-145491501</v>
      </c>
      <c r="F33" s="32">
        <f t="shared" si="19"/>
        <v>-121195751</v>
      </c>
      <c r="G33" s="11" t="s">
        <v>76</v>
      </c>
    </row>
    <row r="34" spans="2:7" ht="20.25" customHeight="1" x14ac:dyDescent="0.25">
      <c r="B34" s="7" t="s">
        <v>34</v>
      </c>
      <c r="C34" s="32">
        <f t="shared" si="18"/>
        <v>1603084728</v>
      </c>
      <c r="D34" s="32">
        <f t="shared" ref="D34:F34" si="20">+D93+D172+D263</f>
        <v>1646052940</v>
      </c>
      <c r="E34" s="32">
        <f t="shared" si="20"/>
        <v>1607186112</v>
      </c>
      <c r="F34" s="32">
        <f t="shared" si="20"/>
        <v>1248242144</v>
      </c>
      <c r="G34" s="11" t="s">
        <v>77</v>
      </c>
    </row>
    <row r="35" spans="2:7" ht="20.25" customHeight="1" x14ac:dyDescent="0.25">
      <c r="B35" s="7" t="s">
        <v>33</v>
      </c>
      <c r="C35" s="32">
        <f t="shared" si="18"/>
        <v>14126276886</v>
      </c>
      <c r="D35" s="32">
        <f t="shared" ref="D35:F35" si="21">+D94+D173+D264</f>
        <v>14029235284</v>
      </c>
      <c r="E35" s="32">
        <f t="shared" si="21"/>
        <v>13942491668</v>
      </c>
      <c r="F35" s="32">
        <f t="shared" si="21"/>
        <v>13638732647</v>
      </c>
      <c r="G35" s="11" t="s">
        <v>13</v>
      </c>
    </row>
    <row r="36" spans="2:7" ht="20.25" customHeight="1" x14ac:dyDescent="0.25">
      <c r="B36" s="7" t="s">
        <v>201</v>
      </c>
      <c r="C36" s="32">
        <f t="shared" si="18"/>
        <v>387819992</v>
      </c>
      <c r="D36" s="32">
        <f t="shared" ref="D36:F36" si="22">+D95+D174+D265</f>
        <v>298716717</v>
      </c>
      <c r="E36" s="32">
        <f t="shared" si="22"/>
        <v>280426147</v>
      </c>
      <c r="F36" s="32">
        <f t="shared" si="22"/>
        <v>293702429</v>
      </c>
      <c r="G36" s="50" t="s">
        <v>197</v>
      </c>
    </row>
    <row r="37" spans="2:7" ht="20.25" customHeight="1" x14ac:dyDescent="0.25">
      <c r="B37" s="8" t="s">
        <v>78</v>
      </c>
      <c r="C37" s="34">
        <f t="shared" si="18"/>
        <v>74041381479</v>
      </c>
      <c r="D37" s="34">
        <f t="shared" ref="D37:F37" si="23">+D96+D175+D266</f>
        <v>71102734807</v>
      </c>
      <c r="E37" s="34">
        <f t="shared" si="23"/>
        <v>71405017494</v>
      </c>
      <c r="F37" s="34">
        <f t="shared" si="23"/>
        <v>69498609019</v>
      </c>
      <c r="G37" s="12" t="s">
        <v>12</v>
      </c>
    </row>
    <row r="38" spans="2:7" ht="20.25" customHeight="1" x14ac:dyDescent="0.25">
      <c r="B38" s="9"/>
      <c r="C38" s="9"/>
      <c r="D38" s="9"/>
      <c r="E38" s="9"/>
      <c r="F38" s="9"/>
      <c r="G38" s="25"/>
    </row>
    <row r="39" spans="2:7" ht="20.100000000000001" customHeight="1" x14ac:dyDescent="0.25">
      <c r="B39" s="9"/>
      <c r="C39" s="39"/>
      <c r="D39" s="39"/>
      <c r="E39" s="39"/>
      <c r="F39" s="9"/>
      <c r="G39" s="25"/>
    </row>
    <row r="40" spans="2:7" ht="20.100000000000001" customHeight="1" x14ac:dyDescent="0.25">
      <c r="B40" s="13" t="s">
        <v>79</v>
      </c>
      <c r="C40" s="13"/>
      <c r="D40" s="13"/>
      <c r="E40" s="13"/>
      <c r="F40" s="13"/>
      <c r="G40" s="15" t="s">
        <v>14</v>
      </c>
    </row>
    <row r="41" spans="2:7" ht="20.100000000000001" customHeight="1" x14ac:dyDescent="0.25">
      <c r="B41" s="6" t="s">
        <v>52</v>
      </c>
      <c r="C41" s="33">
        <f t="shared" ref="C41:C43" si="24">+C100+C191+C282</f>
        <v>1198800590</v>
      </c>
      <c r="D41" s="33">
        <f t="shared" ref="D41:F41" si="25">+D100+D191+D282</f>
        <v>1239422278</v>
      </c>
      <c r="E41" s="33">
        <f t="shared" si="25"/>
        <v>1437945057</v>
      </c>
      <c r="F41" s="33">
        <f t="shared" si="25"/>
        <v>1356331884</v>
      </c>
      <c r="G41" s="26" t="s">
        <v>80</v>
      </c>
    </row>
    <row r="42" spans="2:7" ht="20.25" customHeight="1" x14ac:dyDescent="0.25">
      <c r="B42" s="7" t="s">
        <v>49</v>
      </c>
      <c r="C42" s="32">
        <f t="shared" si="24"/>
        <v>365794092</v>
      </c>
      <c r="D42" s="32">
        <f t="shared" ref="D42:F42" si="26">+D101+D192+D283</f>
        <v>386481339</v>
      </c>
      <c r="E42" s="32">
        <f t="shared" si="26"/>
        <v>446634296</v>
      </c>
      <c r="F42" s="32">
        <f t="shared" si="26"/>
        <v>342257779</v>
      </c>
      <c r="G42" s="11" t="s">
        <v>53</v>
      </c>
    </row>
    <row r="43" spans="2:7" ht="20.25" customHeight="1" x14ac:dyDescent="0.25">
      <c r="B43" s="7" t="s">
        <v>54</v>
      </c>
      <c r="C43" s="32">
        <f t="shared" si="24"/>
        <v>887285</v>
      </c>
      <c r="D43" s="32">
        <f t="shared" ref="D43:F43" si="27">+D102+D193+D284</f>
        <v>2626184</v>
      </c>
      <c r="E43" s="32">
        <f t="shared" si="27"/>
        <v>5562517</v>
      </c>
      <c r="F43" s="32">
        <f t="shared" si="27"/>
        <v>412238</v>
      </c>
      <c r="G43" s="11" t="s">
        <v>55</v>
      </c>
    </row>
    <row r="44" spans="2:7" ht="20.25" customHeight="1" x14ac:dyDescent="0.25">
      <c r="B44" s="7" t="s">
        <v>57</v>
      </c>
      <c r="C44" s="32">
        <f t="shared" ref="C44:C47" si="28">+C103+C195+C286</f>
        <v>3344726</v>
      </c>
      <c r="D44" s="32">
        <f t="shared" ref="D44:F44" si="29">+D103+D195+D286</f>
        <v>3191405</v>
      </c>
      <c r="E44" s="32">
        <f t="shared" si="29"/>
        <v>3209174</v>
      </c>
      <c r="F44" s="32">
        <f t="shared" si="29"/>
        <v>3242502</v>
      </c>
      <c r="G44" s="11" t="s">
        <v>58</v>
      </c>
    </row>
    <row r="45" spans="2:7" ht="20.25" customHeight="1" x14ac:dyDescent="0.25">
      <c r="B45" s="7" t="s">
        <v>59</v>
      </c>
      <c r="C45" s="32">
        <f t="shared" si="28"/>
        <v>828774487</v>
      </c>
      <c r="D45" s="32">
        <f t="shared" ref="D45:F45" si="30">+D104+D196+D287</f>
        <v>847123350</v>
      </c>
      <c r="E45" s="32">
        <f t="shared" si="30"/>
        <v>982539070</v>
      </c>
      <c r="F45" s="32">
        <f t="shared" si="30"/>
        <v>1010419365</v>
      </c>
      <c r="G45" s="11" t="s">
        <v>60</v>
      </c>
    </row>
    <row r="46" spans="2:7" ht="20.25" customHeight="1" x14ac:dyDescent="0.25">
      <c r="B46" s="7" t="s">
        <v>201</v>
      </c>
      <c r="C46" s="32">
        <f t="shared" si="28"/>
        <v>16175929</v>
      </c>
      <c r="D46" s="32">
        <f t="shared" ref="D46:F46" si="31">+D105+D197+D288</f>
        <v>17965926</v>
      </c>
      <c r="E46" s="32">
        <f t="shared" si="31"/>
        <v>5888806</v>
      </c>
      <c r="F46" s="32">
        <f t="shared" si="31"/>
        <v>10270632</v>
      </c>
      <c r="G46" s="50" t="s">
        <v>197</v>
      </c>
    </row>
    <row r="47" spans="2:7" ht="20.25" customHeight="1" x14ac:dyDescent="0.25">
      <c r="B47" s="8" t="s">
        <v>61</v>
      </c>
      <c r="C47" s="34">
        <f t="shared" si="28"/>
        <v>812598558</v>
      </c>
      <c r="D47" s="34">
        <f t="shared" ref="D47:F47" si="32">+D106+D198+D289</f>
        <v>829157424</v>
      </c>
      <c r="E47" s="34">
        <f t="shared" si="32"/>
        <v>976650264</v>
      </c>
      <c r="F47" s="34">
        <f t="shared" si="32"/>
        <v>1000148733</v>
      </c>
      <c r="G47" s="12" t="s">
        <v>62</v>
      </c>
    </row>
    <row r="48" spans="2:7" ht="20.25" customHeight="1" x14ac:dyDescent="0.25">
      <c r="B48" s="9"/>
      <c r="C48" s="9"/>
      <c r="D48" s="9"/>
      <c r="E48" s="9"/>
      <c r="F48" s="9"/>
      <c r="G48" s="25"/>
    </row>
    <row r="49" spans="2:7" ht="20.100000000000001" customHeight="1" x14ac:dyDescent="0.25">
      <c r="B49" s="9"/>
      <c r="C49" s="39"/>
      <c r="D49" s="39"/>
      <c r="E49" s="39"/>
      <c r="F49" s="9"/>
      <c r="G49" s="25"/>
    </row>
    <row r="50" spans="2:7" ht="20.100000000000001" customHeight="1" x14ac:dyDescent="0.25">
      <c r="B50" s="13" t="s">
        <v>35</v>
      </c>
      <c r="C50" s="13"/>
      <c r="D50" s="13"/>
      <c r="E50" s="13"/>
      <c r="F50" s="13"/>
      <c r="G50" s="15" t="s">
        <v>19</v>
      </c>
    </row>
    <row r="51" spans="2:7" ht="20.100000000000001" customHeight="1" x14ac:dyDescent="0.25">
      <c r="B51" s="6" t="s">
        <v>36</v>
      </c>
      <c r="C51" s="33">
        <f>+C110+C202+C293</f>
        <v>9764189785</v>
      </c>
      <c r="D51" s="33">
        <f>+D110+D202+D293</f>
        <v>11049307492</v>
      </c>
      <c r="E51" s="33">
        <f>+E110+E202+E293</f>
        <v>10607024858</v>
      </c>
      <c r="F51" s="33">
        <f>+F110+F202+F293</f>
        <v>10047925885</v>
      </c>
      <c r="G51" s="26" t="s">
        <v>15</v>
      </c>
    </row>
    <row r="52" spans="2:7" ht="21" customHeight="1" x14ac:dyDescent="0.25">
      <c r="B52" s="7" t="s">
        <v>37</v>
      </c>
      <c r="C52" s="32">
        <f t="shared" ref="C52:C54" si="33">+C111+C203+C294</f>
        <v>260382270</v>
      </c>
      <c r="D52" s="32">
        <f t="shared" ref="D52:F52" si="34">+D111+D203+D294</f>
        <v>-1886215033</v>
      </c>
      <c r="E52" s="32">
        <f t="shared" si="34"/>
        <v>1924529854</v>
      </c>
      <c r="F52" s="32">
        <f t="shared" si="34"/>
        <v>2846640879</v>
      </c>
      <c r="G52" s="11" t="s">
        <v>16</v>
      </c>
    </row>
    <row r="53" spans="2:7" ht="21" customHeight="1" x14ac:dyDescent="0.25">
      <c r="B53" s="7" t="s">
        <v>38</v>
      </c>
      <c r="C53" s="32">
        <f t="shared" si="33"/>
        <v>-312680046</v>
      </c>
      <c r="D53" s="32">
        <f t="shared" ref="D53:F53" si="35">+D112+D204+D295</f>
        <v>571200191</v>
      </c>
      <c r="E53" s="32">
        <f t="shared" si="35"/>
        <v>-561948372</v>
      </c>
      <c r="F53" s="32">
        <f t="shared" si="35"/>
        <v>-1417557845</v>
      </c>
      <c r="G53" s="11" t="s">
        <v>17</v>
      </c>
    </row>
    <row r="54" spans="2:7" ht="21" customHeight="1" x14ac:dyDescent="0.25">
      <c r="B54" s="7" t="s">
        <v>39</v>
      </c>
      <c r="C54" s="32">
        <f t="shared" si="33"/>
        <v>-110024355</v>
      </c>
      <c r="D54" s="32">
        <f t="shared" ref="D54:F54" si="36">+D113+D205+D296</f>
        <v>65158484</v>
      </c>
      <c r="E54" s="32">
        <f t="shared" si="36"/>
        <v>-917788483</v>
      </c>
      <c r="F54" s="32">
        <f t="shared" si="36"/>
        <v>-854867068</v>
      </c>
      <c r="G54" s="11" t="s">
        <v>18</v>
      </c>
    </row>
    <row r="55" spans="2:7" ht="21" customHeight="1" x14ac:dyDescent="0.25">
      <c r="B55" s="7" t="s">
        <v>82</v>
      </c>
      <c r="C55" s="32">
        <f>+C114</f>
        <v>27385679</v>
      </c>
      <c r="D55" s="32">
        <f>+D114</f>
        <v>-24286261</v>
      </c>
      <c r="E55" s="32">
        <f>+E114</f>
        <v>-21119502</v>
      </c>
      <c r="F55" s="32">
        <f>+F114</f>
        <v>-2191471</v>
      </c>
      <c r="G55" s="11" t="s">
        <v>84</v>
      </c>
    </row>
    <row r="56" spans="2:7" ht="21" customHeight="1" x14ac:dyDescent="0.25">
      <c r="B56" s="8" t="s">
        <v>40</v>
      </c>
      <c r="C56" s="34">
        <f>+C115+C206+C297</f>
        <v>9629253333</v>
      </c>
      <c r="D56" s="34">
        <f>+D115+D206+D297</f>
        <v>9775164873</v>
      </c>
      <c r="E56" s="34">
        <f>+E115+E206+E297</f>
        <v>11030698355</v>
      </c>
      <c r="F56" s="34">
        <f>+F115+F206+F297</f>
        <v>10619950380</v>
      </c>
      <c r="G56" s="12" t="s">
        <v>43</v>
      </c>
    </row>
    <row r="57" spans="2:7" ht="21" customHeight="1" x14ac:dyDescent="0.25">
      <c r="B57" s="31" t="s">
        <v>88</v>
      </c>
      <c r="C57" s="31"/>
      <c r="D57" s="31"/>
      <c r="E57" s="31"/>
      <c r="F57" s="31"/>
      <c r="G57" s="30" t="s">
        <v>83</v>
      </c>
    </row>
    <row r="58" spans="2:7" x14ac:dyDescent="0.25">
      <c r="F58" s="62"/>
    </row>
    <row r="61" spans="2:7" ht="15.6" x14ac:dyDescent="0.25">
      <c r="B61" s="18" t="s">
        <v>89</v>
      </c>
      <c r="C61" s="18"/>
      <c r="D61" s="18"/>
      <c r="E61" s="18"/>
      <c r="F61" s="18"/>
      <c r="G61" s="18" t="s">
        <v>90</v>
      </c>
    </row>
    <row r="62" spans="2:7" x14ac:dyDescent="0.25">
      <c r="B62" s="5"/>
      <c r="C62" s="5"/>
      <c r="D62" s="5"/>
      <c r="E62" s="5"/>
      <c r="F62" s="5"/>
      <c r="G62" s="20"/>
    </row>
    <row r="63" spans="2:7" ht="17.399999999999999" x14ac:dyDescent="0.25">
      <c r="B63" s="13" t="s">
        <v>64</v>
      </c>
      <c r="C63" s="14">
        <v>2017</v>
      </c>
      <c r="D63" s="14">
        <v>2016</v>
      </c>
      <c r="E63" s="14">
        <v>2015</v>
      </c>
      <c r="F63" s="14">
        <v>2014</v>
      </c>
      <c r="G63" s="22" t="s">
        <v>0</v>
      </c>
    </row>
    <row r="64" spans="2:7" ht="15.6" x14ac:dyDescent="0.25">
      <c r="B64" s="6" t="s">
        <v>44</v>
      </c>
      <c r="C64" s="23">
        <v>1891480677.3299999</v>
      </c>
      <c r="D64" s="23">
        <v>1202107859.1200001</v>
      </c>
      <c r="E64" s="23">
        <v>2347676396.6700001</v>
      </c>
      <c r="F64" s="23">
        <v>1510701289.9299998</v>
      </c>
      <c r="G64" s="2" t="s">
        <v>65</v>
      </c>
    </row>
    <row r="65" spans="2:7" ht="15.6" x14ac:dyDescent="0.25">
      <c r="B65" s="7" t="s">
        <v>21</v>
      </c>
      <c r="C65" s="10">
        <v>1040827022</v>
      </c>
      <c r="D65" s="10">
        <v>1077313987</v>
      </c>
      <c r="E65" s="10">
        <v>1777690700</v>
      </c>
      <c r="F65" s="10">
        <v>1508033619</v>
      </c>
      <c r="G65" s="3" t="s">
        <v>1</v>
      </c>
    </row>
    <row r="66" spans="2:7" ht="15.6" x14ac:dyDescent="0.25">
      <c r="B66" s="7" t="s">
        <v>22</v>
      </c>
      <c r="C66" s="10">
        <v>342187</v>
      </c>
      <c r="D66" s="10">
        <v>409541</v>
      </c>
      <c r="E66" s="10">
        <v>530921</v>
      </c>
      <c r="F66" s="10">
        <v>509401</v>
      </c>
      <c r="G66" s="3" t="s">
        <v>2</v>
      </c>
    </row>
    <row r="67" spans="2:7" ht="15.6" x14ac:dyDescent="0.25">
      <c r="B67" s="7" t="s">
        <v>23</v>
      </c>
      <c r="C67" s="10">
        <v>4293687620</v>
      </c>
      <c r="D67" s="10">
        <v>4271135102</v>
      </c>
      <c r="E67" s="10">
        <v>4223922299</v>
      </c>
      <c r="F67" s="10">
        <v>4170508490</v>
      </c>
      <c r="G67" s="3" t="s">
        <v>20</v>
      </c>
    </row>
    <row r="68" spans="2:7" ht="15.6" x14ac:dyDescent="0.25">
      <c r="B68" s="8" t="s">
        <v>45</v>
      </c>
      <c r="C68" s="35">
        <v>10857070842.93</v>
      </c>
      <c r="D68" s="35">
        <v>11065061330.1</v>
      </c>
      <c r="E68" s="35">
        <v>11131766747.27</v>
      </c>
      <c r="F68" s="35">
        <v>11001001459</v>
      </c>
      <c r="G68" s="4" t="s">
        <v>66</v>
      </c>
    </row>
    <row r="69" spans="2:7" ht="15.6" x14ac:dyDescent="0.25">
      <c r="B69" s="9"/>
      <c r="C69" s="75"/>
      <c r="D69" s="75"/>
      <c r="E69" s="75"/>
      <c r="F69" s="75"/>
      <c r="G69" s="24"/>
    </row>
    <row r="70" spans="2:7" ht="15" x14ac:dyDescent="0.25">
      <c r="B70" s="5"/>
      <c r="C70" s="76"/>
      <c r="D70" s="76"/>
      <c r="E70" s="76"/>
      <c r="F70" s="76"/>
      <c r="G70" s="25"/>
    </row>
    <row r="71" spans="2:7" ht="17.399999999999999" x14ac:dyDescent="0.25">
      <c r="B71" s="13" t="s">
        <v>48</v>
      </c>
      <c r="C71" s="36"/>
      <c r="D71" s="36"/>
      <c r="E71" s="36"/>
      <c r="F71" s="36"/>
      <c r="G71" s="15" t="s">
        <v>67</v>
      </c>
    </row>
    <row r="72" spans="2:7" ht="15.6" x14ac:dyDescent="0.25">
      <c r="B72" s="27" t="s">
        <v>24</v>
      </c>
      <c r="C72" s="28">
        <v>64113376127</v>
      </c>
      <c r="D72" s="28">
        <v>61481192355</v>
      </c>
      <c r="E72" s="28">
        <v>61996590469</v>
      </c>
      <c r="F72" s="28">
        <v>59843576921</v>
      </c>
      <c r="G72" s="29" t="s">
        <v>68</v>
      </c>
    </row>
    <row r="73" spans="2:7" ht="15.6" x14ac:dyDescent="0.25">
      <c r="B73" s="9"/>
      <c r="C73" s="75"/>
      <c r="D73" s="75"/>
      <c r="E73" s="75"/>
      <c r="F73" s="75"/>
      <c r="G73" s="25"/>
    </row>
    <row r="74" spans="2:7" ht="15" x14ac:dyDescent="0.25">
      <c r="B74" s="5"/>
      <c r="C74" s="76"/>
      <c r="D74" s="76"/>
      <c r="E74" s="76"/>
      <c r="F74" s="77"/>
      <c r="G74" s="21"/>
    </row>
    <row r="75" spans="2:7" ht="17.399999999999999" x14ac:dyDescent="0.25">
      <c r="B75" s="17" t="s">
        <v>69</v>
      </c>
      <c r="C75" s="78"/>
      <c r="D75" s="78"/>
      <c r="E75" s="78"/>
      <c r="F75" s="78"/>
      <c r="G75" s="16" t="s">
        <v>3</v>
      </c>
    </row>
    <row r="76" spans="2:7" ht="17.399999999999999" x14ac:dyDescent="0.25">
      <c r="B76" s="13" t="s">
        <v>46</v>
      </c>
      <c r="C76" s="36"/>
      <c r="D76" s="36"/>
      <c r="E76" s="79"/>
      <c r="F76" s="36"/>
      <c r="G76" s="15" t="s">
        <v>70</v>
      </c>
    </row>
    <row r="77" spans="2:7" ht="15.6" x14ac:dyDescent="0.25">
      <c r="B77" s="27" t="s">
        <v>71</v>
      </c>
      <c r="C77" s="28">
        <v>53066294835</v>
      </c>
      <c r="D77" s="28">
        <v>50975421553</v>
      </c>
      <c r="E77" s="28">
        <v>51801904513</v>
      </c>
      <c r="F77" s="28">
        <v>49845047215</v>
      </c>
      <c r="G77" s="29" t="s">
        <v>42</v>
      </c>
    </row>
    <row r="78" spans="2:7" ht="15.6" x14ac:dyDescent="0.25">
      <c r="B78" s="9"/>
      <c r="C78" s="75"/>
      <c r="D78" s="75"/>
      <c r="E78" s="75"/>
      <c r="F78" s="75"/>
      <c r="G78" s="25"/>
    </row>
    <row r="79" spans="2:7" ht="15.6" x14ac:dyDescent="0.25">
      <c r="B79" s="9"/>
      <c r="C79" s="75"/>
      <c r="D79" s="75"/>
      <c r="E79" s="75"/>
      <c r="F79" s="75"/>
      <c r="G79" s="25"/>
    </row>
    <row r="80" spans="2:7" ht="17.399999999999999" x14ac:dyDescent="0.25">
      <c r="B80" s="13" t="s">
        <v>41</v>
      </c>
      <c r="C80" s="36"/>
      <c r="D80" s="36"/>
      <c r="E80" s="36"/>
      <c r="F80" s="36"/>
      <c r="G80" s="15" t="s">
        <v>72</v>
      </c>
    </row>
    <row r="81" spans="2:7" ht="15.6" x14ac:dyDescent="0.25">
      <c r="B81" s="6" t="s">
        <v>25</v>
      </c>
      <c r="C81" s="37">
        <v>4290327899</v>
      </c>
      <c r="D81" s="37">
        <v>4277909298</v>
      </c>
      <c r="E81" s="37">
        <v>4228588766</v>
      </c>
      <c r="F81" s="37">
        <v>4176371939</v>
      </c>
      <c r="G81" s="26" t="s">
        <v>4</v>
      </c>
    </row>
    <row r="82" spans="2:7" ht="15.6" x14ac:dyDescent="0.25">
      <c r="B82" s="7" t="s">
        <v>91</v>
      </c>
      <c r="C82" s="32">
        <v>4287991203</v>
      </c>
      <c r="D82" s="32">
        <v>4271135102</v>
      </c>
      <c r="E82" s="32">
        <v>4223922299</v>
      </c>
      <c r="F82" s="32">
        <v>4170508490</v>
      </c>
      <c r="G82" s="11" t="s">
        <v>92</v>
      </c>
    </row>
    <row r="83" spans="2:7" ht="15.6" x14ac:dyDescent="0.25">
      <c r="B83" s="7" t="s">
        <v>73</v>
      </c>
      <c r="C83" s="32">
        <v>1466786772</v>
      </c>
      <c r="D83" s="32">
        <v>1378156339</v>
      </c>
      <c r="E83" s="32">
        <v>1281355689</v>
      </c>
      <c r="F83" s="32">
        <v>1182107840</v>
      </c>
      <c r="G83" s="11" t="s">
        <v>74</v>
      </c>
    </row>
    <row r="84" spans="2:7" ht="15.6" x14ac:dyDescent="0.25">
      <c r="B84" s="7" t="s">
        <v>27</v>
      </c>
      <c r="C84" s="32">
        <v>890424426</v>
      </c>
      <c r="D84" s="32">
        <v>913140324</v>
      </c>
      <c r="E84" s="32">
        <v>917628453</v>
      </c>
      <c r="F84" s="32">
        <v>889905861</v>
      </c>
      <c r="G84" s="11" t="s">
        <v>7</v>
      </c>
    </row>
    <row r="85" spans="2:7" ht="15.6" x14ac:dyDescent="0.25">
      <c r="B85" s="7" t="s">
        <v>28</v>
      </c>
      <c r="C85" s="32">
        <v>1002176845</v>
      </c>
      <c r="D85" s="32">
        <v>955680538</v>
      </c>
      <c r="E85" s="32">
        <v>941700167</v>
      </c>
      <c r="F85" s="32">
        <v>939294324</v>
      </c>
      <c r="G85" s="11" t="s">
        <v>8</v>
      </c>
    </row>
    <row r="86" spans="2:7" ht="15.6" x14ac:dyDescent="0.25">
      <c r="B86" s="7" t="s">
        <v>29</v>
      </c>
      <c r="C86" s="32">
        <v>1309280262</v>
      </c>
      <c r="D86" s="32">
        <v>1343018194</v>
      </c>
      <c r="E86" s="32">
        <v>1361048258</v>
      </c>
      <c r="F86" s="32">
        <v>1422687438</v>
      </c>
      <c r="G86" s="11" t="s">
        <v>75</v>
      </c>
    </row>
    <row r="87" spans="2:7" ht="15.6" x14ac:dyDescent="0.25">
      <c r="B87" s="7" t="s">
        <v>30</v>
      </c>
      <c r="C87" s="32">
        <v>12230424</v>
      </c>
      <c r="D87" s="32">
        <v>17372839</v>
      </c>
      <c r="E87" s="32">
        <v>16944136</v>
      </c>
      <c r="F87" s="32">
        <v>6624999</v>
      </c>
      <c r="G87" s="11" t="s">
        <v>9</v>
      </c>
    </row>
    <row r="88" spans="2:7" ht="15.6" x14ac:dyDescent="0.25">
      <c r="B88" s="7" t="s">
        <v>31</v>
      </c>
      <c r="C88" s="32">
        <v>10417697</v>
      </c>
      <c r="D88" s="32">
        <v>8062631</v>
      </c>
      <c r="E88" s="32">
        <v>8078608</v>
      </c>
      <c r="F88" s="32">
        <v>8388056</v>
      </c>
      <c r="G88" s="11" t="s">
        <v>10</v>
      </c>
    </row>
    <row r="89" spans="2:7" ht="15.6" x14ac:dyDescent="0.25">
      <c r="B89" s="7" t="s">
        <v>198</v>
      </c>
      <c r="C89" s="32">
        <v>527276557</v>
      </c>
      <c r="D89" s="32">
        <v>465659000</v>
      </c>
      <c r="E89" s="32">
        <v>439530869</v>
      </c>
      <c r="F89" s="32">
        <v>343987075</v>
      </c>
      <c r="G89" s="11" t="s">
        <v>195</v>
      </c>
    </row>
    <row r="90" spans="2:7" ht="15.6" x14ac:dyDescent="0.25">
      <c r="B90" s="7" t="s">
        <v>199</v>
      </c>
      <c r="C90" s="32">
        <v>0</v>
      </c>
      <c r="D90" s="32">
        <v>7125000</v>
      </c>
      <c r="E90" s="32">
        <v>27875000</v>
      </c>
      <c r="F90" s="32">
        <v>144694850</v>
      </c>
      <c r="G90" s="11" t="s">
        <v>196</v>
      </c>
    </row>
    <row r="91" spans="2:7" ht="15.6" x14ac:dyDescent="0.25">
      <c r="B91" s="7" t="s">
        <v>85</v>
      </c>
      <c r="C91" s="32">
        <v>-346959557</v>
      </c>
      <c r="D91" s="32">
        <v>-412656986</v>
      </c>
      <c r="E91" s="32">
        <v>-323254838</v>
      </c>
      <c r="F91" s="32">
        <v>-170433425</v>
      </c>
      <c r="G91" s="11" t="s">
        <v>81</v>
      </c>
    </row>
    <row r="92" spans="2:7" ht="15.6" x14ac:dyDescent="0.25">
      <c r="B92" s="7" t="s">
        <v>32</v>
      </c>
      <c r="C92" s="32">
        <v>-155073192</v>
      </c>
      <c r="D92" s="32">
        <v>-170282426</v>
      </c>
      <c r="E92" s="32">
        <v>-187804199</v>
      </c>
      <c r="F92" s="32">
        <v>-184038315</v>
      </c>
      <c r="G92" s="11" t="s">
        <v>76</v>
      </c>
    </row>
    <row r="93" spans="2:7" ht="15.6" x14ac:dyDescent="0.25">
      <c r="B93" s="7" t="s">
        <v>34</v>
      </c>
      <c r="C93" s="32">
        <v>724219616</v>
      </c>
      <c r="D93" s="32">
        <v>709323477</v>
      </c>
      <c r="E93" s="32">
        <v>618368278</v>
      </c>
      <c r="F93" s="32">
        <v>383533865</v>
      </c>
      <c r="G93" s="11" t="s">
        <v>77</v>
      </c>
    </row>
    <row r="94" spans="2:7" ht="15.6" x14ac:dyDescent="0.25">
      <c r="B94" s="7" t="s">
        <v>33</v>
      </c>
      <c r="C94" s="32">
        <v>9683477036</v>
      </c>
      <c r="D94" s="32">
        <v>9434863092</v>
      </c>
      <c r="E94" s="32">
        <v>9275347232</v>
      </c>
      <c r="F94" s="32">
        <v>9107234948</v>
      </c>
      <c r="G94" s="11" t="s">
        <v>13</v>
      </c>
    </row>
    <row r="95" spans="2:7" ht="15.6" x14ac:dyDescent="0.25">
      <c r="B95" s="7" t="s">
        <v>204</v>
      </c>
      <c r="C95" s="32">
        <v>317676630</v>
      </c>
      <c r="D95" s="32">
        <v>233032609</v>
      </c>
      <c r="E95" s="32">
        <v>207609305</v>
      </c>
      <c r="F95" s="32">
        <v>218885758</v>
      </c>
      <c r="G95" s="50" t="s">
        <v>197</v>
      </c>
    </row>
    <row r="96" spans="2:7" ht="15.6" x14ac:dyDescent="0.25">
      <c r="B96" s="8" t="s">
        <v>78</v>
      </c>
      <c r="C96" s="34">
        <v>64113376127</v>
      </c>
      <c r="D96" s="34">
        <v>61481192355</v>
      </c>
      <c r="E96" s="34">
        <v>61996590467</v>
      </c>
      <c r="F96" s="34">
        <v>59843576922</v>
      </c>
      <c r="G96" s="12" t="s">
        <v>12</v>
      </c>
    </row>
    <row r="97" spans="2:7" ht="15.6" x14ac:dyDescent="0.25">
      <c r="B97" s="9"/>
      <c r="C97" s="80"/>
      <c r="D97" s="80"/>
      <c r="E97" s="80"/>
      <c r="F97" s="80"/>
      <c r="G97" s="25"/>
    </row>
    <row r="98" spans="2:7" ht="15.6" x14ac:dyDescent="0.25">
      <c r="B98" s="9"/>
      <c r="C98" s="81"/>
      <c r="D98" s="81"/>
      <c r="E98" s="81"/>
      <c r="F98" s="81"/>
      <c r="G98" s="25"/>
    </row>
    <row r="99" spans="2:7" ht="17.399999999999999" x14ac:dyDescent="0.25">
      <c r="B99" s="13" t="s">
        <v>79</v>
      </c>
      <c r="C99" s="79"/>
      <c r="D99" s="79"/>
      <c r="E99" s="82"/>
      <c r="F99" s="36"/>
      <c r="G99" s="15" t="s">
        <v>14</v>
      </c>
    </row>
    <row r="100" spans="2:7" ht="15.6" x14ac:dyDescent="0.25">
      <c r="B100" s="6" t="s">
        <v>52</v>
      </c>
      <c r="C100" s="33">
        <v>918219952</v>
      </c>
      <c r="D100" s="33">
        <v>994696575</v>
      </c>
      <c r="E100" s="33">
        <v>954632614</v>
      </c>
      <c r="F100" s="33">
        <v>992784322</v>
      </c>
      <c r="G100" s="26" t="s">
        <v>80</v>
      </c>
    </row>
    <row r="101" spans="2:7" ht="15.6" x14ac:dyDescent="0.25">
      <c r="B101" s="7" t="s">
        <v>49</v>
      </c>
      <c r="C101" s="32">
        <v>299390563</v>
      </c>
      <c r="D101" s="32">
        <v>321002852</v>
      </c>
      <c r="E101" s="32">
        <v>355151541</v>
      </c>
      <c r="F101" s="32">
        <v>301513483</v>
      </c>
      <c r="G101" s="11" t="s">
        <v>53</v>
      </c>
    </row>
    <row r="102" spans="2:7" ht="15.6" x14ac:dyDescent="0.25">
      <c r="B102" s="7" t="s">
        <v>54</v>
      </c>
      <c r="C102" s="32">
        <v>287255</v>
      </c>
      <c r="D102" s="32">
        <v>160788</v>
      </c>
      <c r="E102" s="32">
        <v>-70821</v>
      </c>
      <c r="F102" s="32">
        <v>98564</v>
      </c>
      <c r="G102" s="11" t="s">
        <v>55</v>
      </c>
    </row>
    <row r="103" spans="2:7" ht="15.6" x14ac:dyDescent="0.25">
      <c r="B103" s="7" t="s">
        <v>57</v>
      </c>
      <c r="C103" s="32">
        <v>1864631</v>
      </c>
      <c r="D103" s="32">
        <v>1591731</v>
      </c>
      <c r="E103" s="32">
        <v>1629111</v>
      </c>
      <c r="F103" s="32">
        <v>1502630</v>
      </c>
      <c r="G103" s="11" t="s">
        <v>58</v>
      </c>
    </row>
    <row r="104" spans="2:7" ht="15.6" x14ac:dyDescent="0.25">
      <c r="B104" s="7" t="s">
        <v>59</v>
      </c>
      <c r="C104" s="32">
        <v>616677503</v>
      </c>
      <c r="D104" s="32">
        <v>671941204</v>
      </c>
      <c r="E104" s="32">
        <v>597922783</v>
      </c>
      <c r="F104" s="32">
        <v>689669645</v>
      </c>
      <c r="G104" s="11" t="s">
        <v>60</v>
      </c>
    </row>
    <row r="105" spans="2:7" ht="15.6" x14ac:dyDescent="0.25">
      <c r="B105" s="7" t="s">
        <v>204</v>
      </c>
      <c r="C105" s="32">
        <v>9783761</v>
      </c>
      <c r="D105" s="32">
        <v>13295132</v>
      </c>
      <c r="E105" s="32">
        <v>458915</v>
      </c>
      <c r="F105" s="32">
        <v>4333987</v>
      </c>
      <c r="G105" s="50" t="s">
        <v>197</v>
      </c>
    </row>
    <row r="106" spans="2:7" ht="15.6" x14ac:dyDescent="0.25">
      <c r="B106" s="8" t="s">
        <v>61</v>
      </c>
      <c r="C106" s="34">
        <v>606893742</v>
      </c>
      <c r="D106" s="34">
        <v>658646072</v>
      </c>
      <c r="E106" s="34">
        <v>597463868</v>
      </c>
      <c r="F106" s="34">
        <v>685335658</v>
      </c>
      <c r="G106" s="12" t="s">
        <v>62</v>
      </c>
    </row>
    <row r="107" spans="2:7" ht="15.6" x14ac:dyDescent="0.25">
      <c r="B107" s="9"/>
      <c r="C107" s="81"/>
      <c r="D107" s="81"/>
      <c r="E107" s="81"/>
      <c r="F107" s="81"/>
      <c r="G107" s="25"/>
    </row>
    <row r="108" spans="2:7" ht="15.6" x14ac:dyDescent="0.25">
      <c r="B108" s="9"/>
      <c r="C108" s="75"/>
      <c r="D108" s="75"/>
      <c r="E108" s="75"/>
      <c r="F108" s="75"/>
      <c r="G108" s="25"/>
    </row>
    <row r="109" spans="2:7" ht="17.399999999999999" x14ac:dyDescent="0.25">
      <c r="B109" s="13" t="s">
        <v>35</v>
      </c>
      <c r="C109" s="36"/>
      <c r="D109" s="36"/>
      <c r="E109" s="36"/>
      <c r="F109" s="36"/>
      <c r="G109" s="15" t="s">
        <v>19</v>
      </c>
    </row>
    <row r="110" spans="2:7" ht="15.6" x14ac:dyDescent="0.25">
      <c r="B110" s="6" t="s">
        <v>36</v>
      </c>
      <c r="C110" s="33">
        <v>9662633215</v>
      </c>
      <c r="D110" s="33">
        <v>10788918534</v>
      </c>
      <c r="E110" s="33">
        <v>10209719890</v>
      </c>
      <c r="F110" s="33">
        <v>9462612910</v>
      </c>
      <c r="G110" s="26" t="s">
        <v>15</v>
      </c>
    </row>
    <row r="111" spans="2:7" ht="15.6" x14ac:dyDescent="0.25">
      <c r="B111" s="7" t="s">
        <v>37</v>
      </c>
      <c r="C111" s="32">
        <v>-248252356</v>
      </c>
      <c r="D111" s="32">
        <v>-2273420186</v>
      </c>
      <c r="E111" s="32">
        <v>680668500</v>
      </c>
      <c r="F111" s="32">
        <v>2109489008</v>
      </c>
      <c r="G111" s="11" t="s">
        <v>16</v>
      </c>
    </row>
    <row r="112" spans="2:7" ht="15.6" x14ac:dyDescent="0.25">
      <c r="B112" s="7" t="s">
        <v>38</v>
      </c>
      <c r="C112" s="32">
        <v>275467894</v>
      </c>
      <c r="D112" s="32">
        <v>1039730521</v>
      </c>
      <c r="E112" s="32">
        <v>38669848</v>
      </c>
      <c r="F112" s="32">
        <v>-1032417980</v>
      </c>
      <c r="G112" s="11" t="s">
        <v>17</v>
      </c>
    </row>
    <row r="113" spans="2:7" ht="15.6" x14ac:dyDescent="0.25">
      <c r="B113" s="7" t="s">
        <v>39</v>
      </c>
      <c r="C113" s="32">
        <v>-37493375</v>
      </c>
      <c r="D113" s="32">
        <v>163885059</v>
      </c>
      <c r="E113" s="32">
        <v>-121575520</v>
      </c>
      <c r="F113" s="32">
        <v>-320434609</v>
      </c>
      <c r="G113" s="11" t="s">
        <v>18</v>
      </c>
    </row>
    <row r="114" spans="2:7" ht="15.6" x14ac:dyDescent="0.25">
      <c r="B114" s="7" t="s">
        <v>82</v>
      </c>
      <c r="C114" s="32">
        <v>27385679</v>
      </c>
      <c r="D114" s="32">
        <v>-24286261</v>
      </c>
      <c r="E114" s="32">
        <v>-21119502</v>
      </c>
      <c r="F114" s="32">
        <v>-2191471</v>
      </c>
      <c r="G114" s="11" t="s">
        <v>84</v>
      </c>
    </row>
    <row r="115" spans="2:7" ht="15.6" x14ac:dyDescent="0.25">
      <c r="B115" s="8" t="s">
        <v>40</v>
      </c>
      <c r="C115" s="34">
        <v>9679741057</v>
      </c>
      <c r="D115" s="34">
        <v>9694827667</v>
      </c>
      <c r="E115" s="34">
        <v>10786363216</v>
      </c>
      <c r="F115" s="34">
        <v>10217057858</v>
      </c>
      <c r="G115" s="12" t="s">
        <v>43</v>
      </c>
    </row>
    <row r="116" spans="2:7" x14ac:dyDescent="0.25">
      <c r="B116" s="31" t="s">
        <v>88</v>
      </c>
      <c r="C116" s="83"/>
      <c r="D116" s="83"/>
      <c r="E116" s="84"/>
      <c r="F116" s="84"/>
      <c r="G116" s="30" t="s">
        <v>83</v>
      </c>
    </row>
    <row r="119" spans="2:7" ht="15.6" x14ac:dyDescent="0.3">
      <c r="B119" s="18" t="s">
        <v>93</v>
      </c>
      <c r="C119" s="18"/>
      <c r="D119" s="18"/>
      <c r="E119" s="18"/>
      <c r="F119" s="18"/>
      <c r="G119" s="40" t="s">
        <v>94</v>
      </c>
    </row>
    <row r="120" spans="2:7" ht="15" x14ac:dyDescent="0.25">
      <c r="B120" s="5"/>
      <c r="C120" s="5"/>
      <c r="D120" s="5"/>
      <c r="E120" s="63"/>
      <c r="F120" s="63"/>
      <c r="G120" s="41"/>
    </row>
    <row r="121" spans="2:7" ht="17.399999999999999" x14ac:dyDescent="0.25">
      <c r="B121" s="13" t="s">
        <v>64</v>
      </c>
      <c r="C121" s="14">
        <v>2017</v>
      </c>
      <c r="D121" s="14">
        <v>2016</v>
      </c>
      <c r="E121" s="14">
        <v>2015</v>
      </c>
      <c r="F121" s="14">
        <v>2014</v>
      </c>
      <c r="G121" s="22" t="s">
        <v>0</v>
      </c>
    </row>
    <row r="122" spans="2:7" ht="15.6" x14ac:dyDescent="0.25">
      <c r="B122" s="6" t="s">
        <v>44</v>
      </c>
      <c r="C122" s="23">
        <v>652023659.74000001</v>
      </c>
      <c r="D122" s="23">
        <v>701859524.41000009</v>
      </c>
      <c r="E122" s="23">
        <v>345825911.82999998</v>
      </c>
      <c r="F122" s="23">
        <v>379094501.71999997</v>
      </c>
      <c r="G122" s="2" t="s">
        <v>95</v>
      </c>
    </row>
    <row r="123" spans="2:7" ht="15.6" x14ac:dyDescent="0.25">
      <c r="B123" s="7" t="s">
        <v>21</v>
      </c>
      <c r="C123" s="10">
        <v>276147053</v>
      </c>
      <c r="D123" s="10">
        <v>361877934</v>
      </c>
      <c r="E123" s="10">
        <v>347607592</v>
      </c>
      <c r="F123" s="10">
        <v>390442273</v>
      </c>
      <c r="G123" s="3" t="s">
        <v>1</v>
      </c>
    </row>
    <row r="124" spans="2:7" ht="15.6" x14ac:dyDescent="0.25">
      <c r="B124" s="7" t="s">
        <v>22</v>
      </c>
      <c r="C124" s="10">
        <v>186346</v>
      </c>
      <c r="D124" s="10">
        <v>206020</v>
      </c>
      <c r="E124" s="10">
        <v>174532</v>
      </c>
      <c r="F124" s="10">
        <v>242483</v>
      </c>
      <c r="G124" s="3" t="s">
        <v>2</v>
      </c>
    </row>
    <row r="125" spans="2:7" ht="15.6" x14ac:dyDescent="0.25">
      <c r="B125" s="7" t="s">
        <v>193</v>
      </c>
      <c r="C125" s="10">
        <v>853139093</v>
      </c>
      <c r="D125" s="10">
        <v>895568190</v>
      </c>
      <c r="E125" s="10">
        <v>935332859</v>
      </c>
      <c r="F125" s="10">
        <v>953688143</v>
      </c>
      <c r="G125" s="3" t="s">
        <v>194</v>
      </c>
    </row>
    <row r="126" spans="2:7" ht="15.6" x14ac:dyDescent="0.25">
      <c r="B126" s="8" t="s">
        <v>45</v>
      </c>
      <c r="C126" s="35">
        <v>3450582846.2200003</v>
      </c>
      <c r="D126" s="35">
        <v>3530527171</v>
      </c>
      <c r="E126" s="35">
        <v>3653607328</v>
      </c>
      <c r="F126" s="35">
        <v>3693201222</v>
      </c>
      <c r="G126" s="4" t="s">
        <v>96</v>
      </c>
    </row>
    <row r="127" spans="2:7" ht="15.6" x14ac:dyDescent="0.25">
      <c r="B127" s="9"/>
      <c r="C127" s="38"/>
      <c r="D127" s="38"/>
      <c r="E127" s="64"/>
      <c r="F127" s="64"/>
      <c r="G127" s="42"/>
    </row>
    <row r="128" spans="2:7" ht="15.6" x14ac:dyDescent="0.25">
      <c r="B128" s="5"/>
      <c r="C128" s="74"/>
      <c r="D128" s="74"/>
      <c r="E128" s="65"/>
      <c r="F128" s="65"/>
      <c r="G128" s="43"/>
    </row>
    <row r="129" spans="2:7" ht="17.399999999999999" x14ac:dyDescent="0.25">
      <c r="B129" s="13" t="s">
        <v>97</v>
      </c>
      <c r="C129" s="13"/>
      <c r="D129" s="13"/>
      <c r="E129" s="66"/>
      <c r="F129" s="66"/>
      <c r="G129" s="15" t="s">
        <v>67</v>
      </c>
    </row>
    <row r="130" spans="2:7" ht="15.6" x14ac:dyDescent="0.25">
      <c r="B130" s="6" t="s">
        <v>98</v>
      </c>
      <c r="C130" s="23">
        <v>367313414</v>
      </c>
      <c r="D130" s="23">
        <v>379233176</v>
      </c>
      <c r="E130" s="23">
        <v>493394413</v>
      </c>
      <c r="F130" s="23">
        <v>417021365</v>
      </c>
      <c r="G130" s="2" t="s">
        <v>99</v>
      </c>
    </row>
    <row r="131" spans="2:7" ht="15.6" x14ac:dyDescent="0.25">
      <c r="B131" s="7" t="s">
        <v>100</v>
      </c>
      <c r="C131" s="10">
        <v>485494270</v>
      </c>
      <c r="D131" s="10">
        <v>425598684</v>
      </c>
      <c r="E131" s="10">
        <v>434650869</v>
      </c>
      <c r="F131" s="10">
        <v>443895743</v>
      </c>
      <c r="G131" s="11" t="s">
        <v>101</v>
      </c>
    </row>
    <row r="132" spans="2:7" ht="15.6" x14ac:dyDescent="0.25">
      <c r="B132" s="7" t="s">
        <v>102</v>
      </c>
      <c r="C132" s="10">
        <v>631257</v>
      </c>
      <c r="D132" s="10">
        <v>806000</v>
      </c>
      <c r="E132" s="10">
        <v>2133613</v>
      </c>
      <c r="F132" s="10">
        <v>0</v>
      </c>
      <c r="G132" s="11" t="s">
        <v>103</v>
      </c>
    </row>
    <row r="133" spans="2:7" ht="15.6" x14ac:dyDescent="0.25">
      <c r="B133" s="7" t="s">
        <v>104</v>
      </c>
      <c r="C133" s="10">
        <v>74920954</v>
      </c>
      <c r="D133" s="10">
        <v>61685762</v>
      </c>
      <c r="E133" s="10">
        <v>70596905</v>
      </c>
      <c r="F133" s="10">
        <v>67620818</v>
      </c>
      <c r="G133" s="11" t="s">
        <v>105</v>
      </c>
    </row>
    <row r="134" spans="2:7" ht="15.6" x14ac:dyDescent="0.25">
      <c r="B134" s="44" t="s">
        <v>106</v>
      </c>
      <c r="C134" s="10">
        <v>27365934</v>
      </c>
      <c r="D134" s="10">
        <v>5905241</v>
      </c>
      <c r="E134" s="10">
        <v>5973288</v>
      </c>
      <c r="F134" s="10">
        <v>10255357</v>
      </c>
      <c r="G134" s="11" t="s">
        <v>107</v>
      </c>
    </row>
    <row r="135" spans="2:7" ht="15.6" x14ac:dyDescent="0.25">
      <c r="B135" s="44" t="s">
        <v>108</v>
      </c>
      <c r="C135" s="10">
        <v>385956403</v>
      </c>
      <c r="D135" s="10">
        <v>562031929</v>
      </c>
      <c r="E135" s="10">
        <v>583634768</v>
      </c>
      <c r="F135" s="10">
        <v>603209822</v>
      </c>
      <c r="G135" s="11" t="s">
        <v>109</v>
      </c>
    </row>
    <row r="136" spans="2:7" ht="15.6" x14ac:dyDescent="0.25">
      <c r="B136" s="44" t="s">
        <v>110</v>
      </c>
      <c r="C136" s="10">
        <v>127461005</v>
      </c>
      <c r="D136" s="10">
        <v>50899702</v>
      </c>
      <c r="E136" s="10">
        <v>52764897</v>
      </c>
      <c r="F136" s="10">
        <v>62920811</v>
      </c>
      <c r="G136" s="11" t="s">
        <v>111</v>
      </c>
    </row>
    <row r="137" spans="2:7" ht="15.6" x14ac:dyDescent="0.25">
      <c r="B137" s="7" t="s">
        <v>112</v>
      </c>
      <c r="C137" s="10">
        <v>1599240957</v>
      </c>
      <c r="D137" s="10">
        <v>1635625027</v>
      </c>
      <c r="E137" s="10">
        <v>1820734809</v>
      </c>
      <c r="F137" s="10">
        <v>1800304047</v>
      </c>
      <c r="G137" s="11" t="s">
        <v>113</v>
      </c>
    </row>
    <row r="138" spans="2:7" ht="15.6" x14ac:dyDescent="0.25">
      <c r="B138" s="7" t="s">
        <v>114</v>
      </c>
      <c r="C138" s="10">
        <v>614364932</v>
      </c>
      <c r="D138" s="10">
        <v>637409908</v>
      </c>
      <c r="E138" s="10">
        <v>576388256</v>
      </c>
      <c r="F138" s="10">
        <v>565581464</v>
      </c>
      <c r="G138" s="11" t="s">
        <v>115</v>
      </c>
    </row>
    <row r="139" spans="2:7" ht="15.6" x14ac:dyDescent="0.25">
      <c r="B139" s="7" t="s">
        <v>116</v>
      </c>
      <c r="C139" s="10">
        <v>977324876</v>
      </c>
      <c r="D139" s="10">
        <v>1039915287</v>
      </c>
      <c r="E139" s="10">
        <v>1003646052</v>
      </c>
      <c r="F139" s="10">
        <v>1084884020</v>
      </c>
      <c r="G139" s="11" t="s">
        <v>117</v>
      </c>
    </row>
    <row r="140" spans="2:7" ht="15.6" x14ac:dyDescent="0.25">
      <c r="B140" s="7" t="s">
        <v>118</v>
      </c>
      <c r="C140" s="10">
        <v>6692576</v>
      </c>
      <c r="D140" s="10">
        <v>6110151</v>
      </c>
      <c r="E140" s="10">
        <v>7150967</v>
      </c>
      <c r="F140" s="10">
        <v>4737041</v>
      </c>
      <c r="G140" s="11" t="s">
        <v>119</v>
      </c>
    </row>
    <row r="141" spans="2:7" ht="15.6" x14ac:dyDescent="0.25">
      <c r="B141" s="7" t="s">
        <v>120</v>
      </c>
      <c r="C141" s="10">
        <v>125536577</v>
      </c>
      <c r="D141" s="10">
        <v>135071850</v>
      </c>
      <c r="E141" s="10">
        <v>226957177</v>
      </c>
      <c r="F141" s="10">
        <v>197936393</v>
      </c>
      <c r="G141" s="11" t="s">
        <v>121</v>
      </c>
    </row>
    <row r="142" spans="2:7" ht="15.6" x14ac:dyDescent="0.25">
      <c r="B142" s="7" t="s">
        <v>122</v>
      </c>
      <c r="C142" s="10">
        <v>1109554029</v>
      </c>
      <c r="D142" s="10">
        <v>1181097288</v>
      </c>
      <c r="E142" s="10">
        <v>1237754196</v>
      </c>
      <c r="F142" s="10">
        <v>1287557454</v>
      </c>
      <c r="G142" s="11" t="s">
        <v>123</v>
      </c>
    </row>
    <row r="143" spans="2:7" ht="15.6" x14ac:dyDescent="0.25">
      <c r="B143" s="7" t="s">
        <v>124</v>
      </c>
      <c r="C143" s="10">
        <v>438013369</v>
      </c>
      <c r="D143" s="10">
        <v>329496221</v>
      </c>
      <c r="E143" s="10">
        <v>311237457</v>
      </c>
      <c r="F143" s="10">
        <v>310650029</v>
      </c>
      <c r="G143" s="11" t="s">
        <v>125</v>
      </c>
    </row>
    <row r="144" spans="2:7" ht="15.6" x14ac:dyDescent="0.25">
      <c r="B144" s="45" t="s">
        <v>24</v>
      </c>
      <c r="C144" s="35">
        <v>3761173287</v>
      </c>
      <c r="D144" s="35">
        <v>3783628444</v>
      </c>
      <c r="E144" s="35">
        <v>3946114718</v>
      </c>
      <c r="F144" s="35">
        <v>3964092994</v>
      </c>
      <c r="G144" s="46" t="s">
        <v>126</v>
      </c>
    </row>
    <row r="145" spans="2:7" ht="15.6" x14ac:dyDescent="0.25">
      <c r="B145" s="5"/>
      <c r="C145" s="5"/>
      <c r="D145" s="5"/>
      <c r="E145" s="67"/>
      <c r="F145" s="67"/>
      <c r="G145" s="41"/>
    </row>
    <row r="146" spans="2:7" ht="15.6" x14ac:dyDescent="0.25">
      <c r="B146" s="5"/>
      <c r="C146" s="5"/>
      <c r="D146" s="5"/>
      <c r="E146" s="67"/>
      <c r="F146" s="67"/>
      <c r="G146" s="41"/>
    </row>
    <row r="147" spans="2:7" ht="17.399999999999999" x14ac:dyDescent="0.25">
      <c r="B147" s="17" t="s">
        <v>127</v>
      </c>
      <c r="C147" s="17"/>
      <c r="D147" s="17"/>
      <c r="E147" s="68"/>
      <c r="F147" s="68"/>
      <c r="G147" s="16" t="s">
        <v>3</v>
      </c>
    </row>
    <row r="148" spans="2:7" ht="17.399999999999999" x14ac:dyDescent="0.25">
      <c r="B148" s="13" t="s">
        <v>128</v>
      </c>
      <c r="C148" s="13"/>
      <c r="D148" s="13"/>
      <c r="E148" s="68"/>
      <c r="F148" s="68"/>
      <c r="G148" s="15" t="s">
        <v>70</v>
      </c>
    </row>
    <row r="149" spans="2:7" ht="15.6" x14ac:dyDescent="0.25">
      <c r="B149" s="6" t="s">
        <v>129</v>
      </c>
      <c r="C149" s="23">
        <v>363489175</v>
      </c>
      <c r="D149" s="23">
        <v>316579647</v>
      </c>
      <c r="E149" s="23">
        <v>341466109</v>
      </c>
      <c r="F149" s="23">
        <v>365801480</v>
      </c>
      <c r="G149" s="26" t="s">
        <v>130</v>
      </c>
    </row>
    <row r="150" spans="2:7" ht="15.6" x14ac:dyDescent="0.25">
      <c r="B150" s="7" t="s">
        <v>131</v>
      </c>
      <c r="C150" s="10">
        <v>179957214</v>
      </c>
      <c r="D150" s="10">
        <v>183056070</v>
      </c>
      <c r="E150" s="10">
        <v>167961521</v>
      </c>
      <c r="F150" s="10">
        <v>214499659</v>
      </c>
      <c r="G150" s="11" t="s">
        <v>132</v>
      </c>
    </row>
    <row r="151" spans="2:7" ht="15.6" x14ac:dyDescent="0.25">
      <c r="B151" s="7" t="s">
        <v>133</v>
      </c>
      <c r="C151" s="10">
        <v>127317199</v>
      </c>
      <c r="D151" s="10">
        <v>55457591</v>
      </c>
      <c r="E151" s="10">
        <v>60194162</v>
      </c>
      <c r="F151" s="10">
        <v>64111342</v>
      </c>
      <c r="G151" s="11" t="s">
        <v>134</v>
      </c>
    </row>
    <row r="152" spans="2:7" ht="15.6" x14ac:dyDescent="0.25">
      <c r="B152" s="7" t="s">
        <v>135</v>
      </c>
      <c r="C152" s="10">
        <v>81381897</v>
      </c>
      <c r="D152" s="10">
        <v>60629656</v>
      </c>
      <c r="E152" s="10">
        <v>62892864</v>
      </c>
      <c r="F152" s="10">
        <v>59961941</v>
      </c>
      <c r="G152" s="11" t="s">
        <v>136</v>
      </c>
    </row>
    <row r="153" spans="2:7" ht="15.6" x14ac:dyDescent="0.25">
      <c r="B153" s="7" t="s">
        <v>137</v>
      </c>
      <c r="C153" s="10">
        <v>990067037</v>
      </c>
      <c r="D153" s="10">
        <v>881822313</v>
      </c>
      <c r="E153" s="10">
        <v>932478523</v>
      </c>
      <c r="F153" s="10">
        <v>977687899</v>
      </c>
      <c r="G153" s="11" t="s">
        <v>138</v>
      </c>
    </row>
    <row r="154" spans="2:7" ht="15.6" x14ac:dyDescent="0.25">
      <c r="B154" s="7" t="s">
        <v>139</v>
      </c>
      <c r="C154" s="10">
        <v>172033583</v>
      </c>
      <c r="D154" s="10">
        <v>176645968</v>
      </c>
      <c r="E154" s="10">
        <v>168539907</v>
      </c>
      <c r="F154" s="10">
        <v>149282474</v>
      </c>
      <c r="G154" s="11" t="s">
        <v>140</v>
      </c>
    </row>
    <row r="155" spans="2:7" ht="15.6" x14ac:dyDescent="0.25">
      <c r="B155" s="7" t="s">
        <v>141</v>
      </c>
      <c r="C155" s="10">
        <v>0</v>
      </c>
      <c r="D155" s="10">
        <v>0</v>
      </c>
      <c r="E155" s="10">
        <v>0</v>
      </c>
      <c r="F155" s="10">
        <v>0</v>
      </c>
      <c r="G155" s="11" t="s">
        <v>142</v>
      </c>
    </row>
    <row r="156" spans="2:7" ht="15.6" x14ac:dyDescent="0.25">
      <c r="B156" s="7" t="s">
        <v>143</v>
      </c>
      <c r="C156" s="10">
        <v>163897900</v>
      </c>
      <c r="D156" s="10">
        <v>107136318</v>
      </c>
      <c r="E156" s="10">
        <v>111811141</v>
      </c>
      <c r="F156" s="10">
        <v>126961715</v>
      </c>
      <c r="G156" s="11" t="s">
        <v>144</v>
      </c>
    </row>
    <row r="157" spans="2:7" ht="15.6" x14ac:dyDescent="0.25">
      <c r="B157" s="45" t="s">
        <v>145</v>
      </c>
      <c r="C157" s="35">
        <v>1325998520</v>
      </c>
      <c r="D157" s="35">
        <v>1165604599</v>
      </c>
      <c r="E157" s="35">
        <v>1212829571</v>
      </c>
      <c r="F157" s="35">
        <v>1253932088</v>
      </c>
      <c r="G157" s="46" t="s">
        <v>42</v>
      </c>
    </row>
    <row r="158" spans="2:7" ht="15.6" x14ac:dyDescent="0.25">
      <c r="B158" s="47"/>
      <c r="C158" s="47"/>
      <c r="D158" s="47"/>
      <c r="E158" s="69"/>
      <c r="F158" s="69"/>
      <c r="G158" s="48"/>
    </row>
    <row r="159" spans="2:7" ht="17.399999999999999" x14ac:dyDescent="0.25">
      <c r="B159" s="13" t="s">
        <v>41</v>
      </c>
      <c r="C159" s="13"/>
      <c r="D159" s="13"/>
      <c r="E159" s="68"/>
      <c r="F159" s="68"/>
      <c r="G159" s="15" t="s">
        <v>146</v>
      </c>
    </row>
    <row r="160" spans="2:7" ht="15.6" x14ac:dyDescent="0.25">
      <c r="B160" s="6" t="s">
        <v>25</v>
      </c>
      <c r="C160" s="33">
        <v>846197825</v>
      </c>
      <c r="D160" s="33">
        <v>895797130</v>
      </c>
      <c r="E160" s="33">
        <v>935391091</v>
      </c>
      <c r="F160" s="33">
        <v>956116862</v>
      </c>
      <c r="G160" s="26" t="s">
        <v>4</v>
      </c>
    </row>
    <row r="161" spans="2:7" ht="15.6" x14ac:dyDescent="0.25">
      <c r="B161" s="7" t="s">
        <v>26</v>
      </c>
      <c r="C161" s="32">
        <v>846139593</v>
      </c>
      <c r="D161" s="32">
        <v>895568190</v>
      </c>
      <c r="E161" s="32">
        <v>935332859</v>
      </c>
      <c r="F161" s="32">
        <v>953688143</v>
      </c>
      <c r="G161" s="11" t="s">
        <v>5</v>
      </c>
    </row>
    <row r="162" spans="2:7" ht="15.6" x14ac:dyDescent="0.25">
      <c r="B162" s="7" t="s">
        <v>147</v>
      </c>
      <c r="C162" s="32">
        <v>846139593</v>
      </c>
      <c r="D162" s="32">
        <v>895568190</v>
      </c>
      <c r="E162" s="32">
        <v>935332859</v>
      </c>
      <c r="F162" s="32">
        <v>953688143</v>
      </c>
      <c r="G162" s="11" t="s">
        <v>6</v>
      </c>
    </row>
    <row r="163" spans="2:7" ht="15.6" x14ac:dyDescent="0.25">
      <c r="B163" s="7" t="s">
        <v>148</v>
      </c>
      <c r="C163" s="32">
        <v>268027294</v>
      </c>
      <c r="D163" s="32">
        <v>267025750</v>
      </c>
      <c r="E163" s="32">
        <v>268407734</v>
      </c>
      <c r="F163" s="32">
        <v>267920697</v>
      </c>
      <c r="G163" s="11" t="s">
        <v>149</v>
      </c>
    </row>
    <row r="164" spans="2:7" ht="15.6" x14ac:dyDescent="0.25">
      <c r="B164" s="7" t="s">
        <v>27</v>
      </c>
      <c r="C164" s="32">
        <v>196785992</v>
      </c>
      <c r="D164" s="32">
        <v>209629315</v>
      </c>
      <c r="E164" s="32">
        <v>215674339</v>
      </c>
      <c r="F164" s="32">
        <v>216873629</v>
      </c>
      <c r="G164" s="11" t="s">
        <v>7</v>
      </c>
    </row>
    <row r="165" spans="2:7" ht="15.6" x14ac:dyDescent="0.25">
      <c r="B165" s="7" t="s">
        <v>28</v>
      </c>
      <c r="C165" s="32">
        <v>91726773</v>
      </c>
      <c r="D165" s="32">
        <v>90927474</v>
      </c>
      <c r="E165" s="32">
        <v>90714734</v>
      </c>
      <c r="F165" s="32">
        <v>92170897</v>
      </c>
      <c r="G165" s="11" t="s">
        <v>8</v>
      </c>
    </row>
    <row r="166" spans="2:7" ht="15.6" x14ac:dyDescent="0.25">
      <c r="B166" s="7" t="s">
        <v>29</v>
      </c>
      <c r="C166" s="32">
        <v>13612133</v>
      </c>
      <c r="D166" s="32">
        <v>13612133</v>
      </c>
      <c r="E166" s="32">
        <v>15612133</v>
      </c>
      <c r="F166" s="32">
        <v>18961357</v>
      </c>
      <c r="G166" s="11" t="s">
        <v>150</v>
      </c>
    </row>
    <row r="167" spans="2:7" ht="15.6" x14ac:dyDescent="0.25">
      <c r="B167" s="7" t="s">
        <v>30</v>
      </c>
      <c r="C167" s="32">
        <v>92459</v>
      </c>
      <c r="D167" s="32">
        <v>1694810</v>
      </c>
      <c r="E167" s="32">
        <v>3528044</v>
      </c>
      <c r="F167" s="32">
        <v>12349947</v>
      </c>
      <c r="G167" s="11" t="s">
        <v>9</v>
      </c>
    </row>
    <row r="168" spans="2:7" ht="15.6" x14ac:dyDescent="0.25">
      <c r="B168" s="7" t="s">
        <v>31</v>
      </c>
      <c r="C168" s="32">
        <v>323</v>
      </c>
      <c r="D168" s="32">
        <v>323</v>
      </c>
      <c r="E168" s="32">
        <v>3400</v>
      </c>
      <c r="F168" s="32">
        <v>3465237</v>
      </c>
      <c r="G168" s="11" t="s">
        <v>10</v>
      </c>
    </row>
    <row r="169" spans="2:7" ht="15.6" x14ac:dyDescent="0.25">
      <c r="B169" s="7" t="s">
        <v>198</v>
      </c>
      <c r="C169" s="32">
        <v>110036363</v>
      </c>
      <c r="D169" s="32">
        <v>154961098</v>
      </c>
      <c r="E169" s="32">
        <v>159269119</v>
      </c>
      <c r="F169" s="32">
        <v>168279824</v>
      </c>
      <c r="G169" s="11" t="s">
        <v>195</v>
      </c>
    </row>
    <row r="170" spans="2:7" ht="15.6" x14ac:dyDescent="0.25">
      <c r="B170" s="7" t="s">
        <v>199</v>
      </c>
      <c r="C170" s="32">
        <v>0</v>
      </c>
      <c r="D170" s="32">
        <v>0</v>
      </c>
      <c r="E170" s="32">
        <v>0</v>
      </c>
      <c r="F170" s="32">
        <v>0</v>
      </c>
      <c r="G170" s="11" t="s">
        <v>196</v>
      </c>
    </row>
    <row r="171" spans="2:7" ht="15.6" x14ac:dyDescent="0.25">
      <c r="B171" s="7" t="s">
        <v>32</v>
      </c>
      <c r="C171" s="32">
        <v>8496975</v>
      </c>
      <c r="D171" s="32">
        <v>10518175</v>
      </c>
      <c r="E171" s="32">
        <v>22039093</v>
      </c>
      <c r="F171" s="32">
        <v>36089753</v>
      </c>
      <c r="G171" s="11" t="s">
        <v>200</v>
      </c>
    </row>
    <row r="172" spans="2:7" ht="15.6" x14ac:dyDescent="0.25">
      <c r="B172" s="7" t="s">
        <v>34</v>
      </c>
      <c r="C172" s="32">
        <v>876157706</v>
      </c>
      <c r="D172" s="32">
        <v>951689813</v>
      </c>
      <c r="E172" s="32">
        <v>1000784929</v>
      </c>
      <c r="F172" s="32">
        <v>941932558</v>
      </c>
      <c r="G172" s="11" t="s">
        <v>152</v>
      </c>
    </row>
    <row r="173" spans="2:7" ht="15.6" x14ac:dyDescent="0.25">
      <c r="B173" s="7" t="s">
        <v>33</v>
      </c>
      <c r="C173" s="32">
        <v>2410890047</v>
      </c>
      <c r="D173" s="32">
        <v>2592236815</v>
      </c>
      <c r="E173" s="32">
        <v>2704303496</v>
      </c>
      <c r="F173" s="32">
        <v>2680101674</v>
      </c>
      <c r="G173" s="11" t="s">
        <v>13</v>
      </c>
    </row>
    <row r="174" spans="2:7" ht="15.6" x14ac:dyDescent="0.25">
      <c r="B174" s="49" t="s">
        <v>201</v>
      </c>
      <c r="C174" s="32">
        <v>24284720</v>
      </c>
      <c r="D174" s="32">
        <v>25787030</v>
      </c>
      <c r="E174" s="32">
        <v>28981651</v>
      </c>
      <c r="F174" s="32">
        <v>30059232</v>
      </c>
      <c r="G174" s="50" t="s">
        <v>202</v>
      </c>
    </row>
    <row r="175" spans="2:7" ht="15.6" x14ac:dyDescent="0.25">
      <c r="B175" s="8" t="s">
        <v>153</v>
      </c>
      <c r="C175" s="34">
        <v>3761173287</v>
      </c>
      <c r="D175" s="34">
        <v>3783628444</v>
      </c>
      <c r="E175" s="34">
        <v>3946114718</v>
      </c>
      <c r="F175" s="34">
        <v>3964092994</v>
      </c>
      <c r="G175" s="12" t="s">
        <v>12</v>
      </c>
    </row>
    <row r="176" spans="2:7" ht="15.6" x14ac:dyDescent="0.25">
      <c r="B176" s="9"/>
      <c r="C176" s="9"/>
      <c r="D176" s="9"/>
      <c r="E176" s="67"/>
      <c r="F176" s="67"/>
      <c r="G176" s="43"/>
    </row>
    <row r="177" spans="2:7" ht="15.6" x14ac:dyDescent="0.25">
      <c r="B177" s="9"/>
      <c r="C177" s="9"/>
      <c r="D177" s="9"/>
      <c r="E177" s="67"/>
      <c r="F177" s="67"/>
      <c r="G177" s="43"/>
    </row>
    <row r="178" spans="2:7" ht="17.399999999999999" x14ac:dyDescent="0.25">
      <c r="B178" s="13" t="s">
        <v>154</v>
      </c>
      <c r="C178" s="13"/>
      <c r="D178" s="13"/>
      <c r="E178" s="68"/>
      <c r="F178" s="68"/>
      <c r="G178" s="15" t="s">
        <v>14</v>
      </c>
    </row>
    <row r="179" spans="2:7" ht="15.6" x14ac:dyDescent="0.25">
      <c r="B179" s="6" t="s">
        <v>183</v>
      </c>
      <c r="C179" s="33">
        <v>1975846935</v>
      </c>
      <c r="D179" s="33">
        <v>1901936504</v>
      </c>
      <c r="E179" s="33">
        <v>2343728829</v>
      </c>
      <c r="F179" s="33">
        <v>2493544718</v>
      </c>
      <c r="G179" s="26" t="s">
        <v>184</v>
      </c>
    </row>
    <row r="180" spans="2:7" ht="15.6" x14ac:dyDescent="0.25">
      <c r="B180" s="7" t="s">
        <v>185</v>
      </c>
      <c r="C180" s="32">
        <v>1575767185</v>
      </c>
      <c r="D180" s="32">
        <v>1526398797</v>
      </c>
      <c r="E180" s="32">
        <v>1712992960</v>
      </c>
      <c r="F180" s="32">
        <v>1923325778</v>
      </c>
      <c r="G180" s="11" t="s">
        <v>186</v>
      </c>
    </row>
    <row r="181" spans="2:7" ht="15.6" x14ac:dyDescent="0.25">
      <c r="B181" s="7" t="s">
        <v>155</v>
      </c>
      <c r="C181" s="32">
        <v>400079750</v>
      </c>
      <c r="D181" s="32">
        <v>375537707</v>
      </c>
      <c r="E181" s="32">
        <v>630735869</v>
      </c>
      <c r="F181" s="32">
        <v>570218940</v>
      </c>
      <c r="G181" s="11" t="s">
        <v>156</v>
      </c>
    </row>
    <row r="182" spans="2:7" ht="15.6" x14ac:dyDescent="0.25">
      <c r="B182" s="7" t="s">
        <v>187</v>
      </c>
      <c r="C182" s="32">
        <v>109227699</v>
      </c>
      <c r="D182" s="32">
        <v>111152395</v>
      </c>
      <c r="E182" s="32">
        <v>118794358</v>
      </c>
      <c r="F182" s="32">
        <v>112325060</v>
      </c>
      <c r="G182" s="11" t="s">
        <v>157</v>
      </c>
    </row>
    <row r="183" spans="2:7" ht="15.6" x14ac:dyDescent="0.25">
      <c r="B183" s="7" t="s">
        <v>188</v>
      </c>
      <c r="C183" s="32">
        <v>95628734</v>
      </c>
      <c r="D183" s="32">
        <v>151490735</v>
      </c>
      <c r="E183" s="32">
        <v>152495748</v>
      </c>
      <c r="F183" s="32">
        <v>162982417</v>
      </c>
      <c r="G183" s="11" t="s">
        <v>189</v>
      </c>
    </row>
    <row r="184" spans="2:7" ht="15.6" x14ac:dyDescent="0.25">
      <c r="B184" s="7" t="s">
        <v>190</v>
      </c>
      <c r="C184" s="32">
        <v>141188503</v>
      </c>
      <c r="D184" s="32">
        <v>136648808</v>
      </c>
      <c r="E184" s="32">
        <v>138461048</v>
      </c>
      <c r="F184" s="32">
        <v>139546719</v>
      </c>
      <c r="G184" s="11" t="s">
        <v>158</v>
      </c>
    </row>
    <row r="185" spans="2:7" ht="15.6" x14ac:dyDescent="0.25">
      <c r="B185" s="7" t="s">
        <v>159</v>
      </c>
      <c r="C185" s="32">
        <v>121061412</v>
      </c>
      <c r="D185" s="32">
        <v>52127549</v>
      </c>
      <c r="E185" s="32">
        <v>79228652</v>
      </c>
      <c r="F185" s="32">
        <v>69851767</v>
      </c>
      <c r="G185" s="11" t="s">
        <v>160</v>
      </c>
    </row>
    <row r="186" spans="2:7" ht="15.6" x14ac:dyDescent="0.25">
      <c r="B186" s="7" t="s">
        <v>161</v>
      </c>
      <c r="C186" s="32">
        <v>74161905</v>
      </c>
      <c r="D186" s="32">
        <v>60767028</v>
      </c>
      <c r="E186" s="32">
        <v>280217111</v>
      </c>
      <c r="F186" s="32">
        <v>225059696</v>
      </c>
      <c r="G186" s="11" t="s">
        <v>162</v>
      </c>
    </row>
    <row r="187" spans="2:7" ht="15.6" x14ac:dyDescent="0.25">
      <c r="B187" s="7" t="s">
        <v>163</v>
      </c>
      <c r="C187" s="32">
        <v>109713285</v>
      </c>
      <c r="D187" s="32">
        <v>82598850</v>
      </c>
      <c r="E187" s="32">
        <v>66322945</v>
      </c>
      <c r="F187" s="32">
        <v>69582352</v>
      </c>
      <c r="G187" s="11" t="s">
        <v>164</v>
      </c>
    </row>
    <row r="188" spans="2:7" ht="15.6" x14ac:dyDescent="0.25">
      <c r="B188" s="7" t="s">
        <v>165</v>
      </c>
      <c r="C188" s="32">
        <v>54397441</v>
      </c>
      <c r="D188" s="32">
        <v>59385519</v>
      </c>
      <c r="E188" s="32">
        <v>54206803</v>
      </c>
      <c r="F188" s="32">
        <v>58034888</v>
      </c>
      <c r="G188" s="11" t="s">
        <v>166</v>
      </c>
    </row>
    <row r="189" spans="2:7" ht="15.6" x14ac:dyDescent="0.25">
      <c r="B189" s="7" t="s">
        <v>191</v>
      </c>
      <c r="C189" s="32">
        <v>129477749</v>
      </c>
      <c r="D189" s="32">
        <v>83980359</v>
      </c>
      <c r="E189" s="32">
        <v>292333253</v>
      </c>
      <c r="F189" s="32">
        <v>236607160</v>
      </c>
      <c r="G189" s="11" t="s">
        <v>167</v>
      </c>
    </row>
    <row r="190" spans="2:7" ht="15.6" x14ac:dyDescent="0.25">
      <c r="B190" s="7" t="s">
        <v>168</v>
      </c>
      <c r="C190" s="32">
        <v>38161677</v>
      </c>
      <c r="D190" s="32">
        <v>32902836</v>
      </c>
      <c r="E190" s="32">
        <v>33449046</v>
      </c>
      <c r="F190" s="32">
        <v>34554035</v>
      </c>
      <c r="G190" s="11" t="s">
        <v>169</v>
      </c>
    </row>
    <row r="191" spans="2:7" ht="15.6" x14ac:dyDescent="0.25">
      <c r="B191" s="7" t="s">
        <v>52</v>
      </c>
      <c r="C191" s="32">
        <v>91316072</v>
      </c>
      <c r="D191" s="32">
        <v>51077523</v>
      </c>
      <c r="E191" s="32">
        <v>258884207</v>
      </c>
      <c r="F191" s="32">
        <v>202053125</v>
      </c>
      <c r="G191" s="11" t="s">
        <v>170</v>
      </c>
    </row>
    <row r="192" spans="2:7" ht="15.6" x14ac:dyDescent="0.25">
      <c r="B192" s="7" t="s">
        <v>49</v>
      </c>
      <c r="C192" s="32">
        <v>29565957</v>
      </c>
      <c r="D192" s="32">
        <v>18163541</v>
      </c>
      <c r="E192" s="32">
        <v>45308887</v>
      </c>
      <c r="F192" s="32">
        <v>14566102</v>
      </c>
      <c r="G192" s="11" t="s">
        <v>53</v>
      </c>
    </row>
    <row r="193" spans="2:7" ht="15.6" x14ac:dyDescent="0.25">
      <c r="B193" s="7" t="s">
        <v>54</v>
      </c>
      <c r="C193" s="32">
        <v>403409</v>
      </c>
      <c r="D193" s="32">
        <v>86401</v>
      </c>
      <c r="E193" s="32">
        <v>175201</v>
      </c>
      <c r="F193" s="32">
        <v>228311</v>
      </c>
      <c r="G193" s="11" t="s">
        <v>55</v>
      </c>
    </row>
    <row r="194" spans="2:7" ht="15.6" x14ac:dyDescent="0.25">
      <c r="B194" s="7" t="s">
        <v>56</v>
      </c>
      <c r="C194" s="32">
        <v>0</v>
      </c>
      <c r="D194" s="32">
        <v>0</v>
      </c>
      <c r="E194" s="32">
        <v>0</v>
      </c>
      <c r="F194" s="32">
        <v>0</v>
      </c>
      <c r="G194" s="11" t="s">
        <v>47</v>
      </c>
    </row>
    <row r="195" spans="2:7" ht="15.6" x14ac:dyDescent="0.25">
      <c r="B195" s="7" t="s">
        <v>57</v>
      </c>
      <c r="C195" s="32">
        <v>518077</v>
      </c>
      <c r="D195" s="32">
        <v>516058</v>
      </c>
      <c r="E195" s="32">
        <v>586700</v>
      </c>
      <c r="F195" s="32">
        <v>646000</v>
      </c>
      <c r="G195" s="11" t="s">
        <v>58</v>
      </c>
    </row>
    <row r="196" spans="2:7" ht="15.6" x14ac:dyDescent="0.25">
      <c r="B196" s="7" t="s">
        <v>59</v>
      </c>
      <c r="C196" s="32">
        <v>60828629</v>
      </c>
      <c r="D196" s="32">
        <v>32311523</v>
      </c>
      <c r="E196" s="32">
        <v>212813419</v>
      </c>
      <c r="F196" s="32">
        <v>186612712</v>
      </c>
      <c r="G196" s="11" t="s">
        <v>60</v>
      </c>
    </row>
    <row r="197" spans="2:7" ht="15.6" x14ac:dyDescent="0.25">
      <c r="B197" s="7" t="s">
        <v>201</v>
      </c>
      <c r="C197" s="32">
        <v>3157740</v>
      </c>
      <c r="D197" s="32">
        <v>2518191</v>
      </c>
      <c r="E197" s="32">
        <v>4701757</v>
      </c>
      <c r="F197" s="32">
        <v>4100956</v>
      </c>
      <c r="G197" s="11" t="s">
        <v>202</v>
      </c>
    </row>
    <row r="198" spans="2:7" ht="15.6" x14ac:dyDescent="0.25">
      <c r="B198" s="8" t="s">
        <v>61</v>
      </c>
      <c r="C198" s="34">
        <v>57670889</v>
      </c>
      <c r="D198" s="34">
        <v>29793332</v>
      </c>
      <c r="E198" s="34">
        <v>208111662</v>
      </c>
      <c r="F198" s="34">
        <v>182511756</v>
      </c>
      <c r="G198" s="12" t="s">
        <v>62</v>
      </c>
    </row>
    <row r="199" spans="2:7" ht="15.6" x14ac:dyDescent="0.25">
      <c r="B199" s="9"/>
      <c r="C199" s="9"/>
      <c r="D199" s="9"/>
      <c r="E199" s="67"/>
      <c r="F199" s="67"/>
      <c r="G199" s="43"/>
    </row>
    <row r="200" spans="2:7" ht="15.6" x14ac:dyDescent="0.25">
      <c r="B200" s="9"/>
      <c r="C200" s="9"/>
      <c r="D200" s="9"/>
      <c r="E200" s="67"/>
      <c r="F200" s="67"/>
      <c r="G200" s="43"/>
    </row>
    <row r="201" spans="2:7" ht="17.399999999999999" x14ac:dyDescent="0.25">
      <c r="B201" s="13" t="s">
        <v>35</v>
      </c>
      <c r="C201" s="13"/>
      <c r="D201" s="13"/>
      <c r="E201" s="68"/>
      <c r="F201" s="68"/>
      <c r="G201" s="15" t="s">
        <v>19</v>
      </c>
    </row>
    <row r="202" spans="2:7" ht="15.6" x14ac:dyDescent="0.25">
      <c r="B202" s="6" t="s">
        <v>36</v>
      </c>
      <c r="C202" s="33">
        <v>146357758</v>
      </c>
      <c r="D202" s="33">
        <v>231266331</v>
      </c>
      <c r="E202" s="33">
        <v>246324930</v>
      </c>
      <c r="F202" s="33">
        <v>249392019</v>
      </c>
      <c r="G202" s="26" t="s">
        <v>15</v>
      </c>
    </row>
    <row r="203" spans="2:7" ht="15.6" x14ac:dyDescent="0.25">
      <c r="B203" s="7" t="s">
        <v>37</v>
      </c>
      <c r="C203" s="32">
        <v>233311294</v>
      </c>
      <c r="D203" s="32">
        <v>124311493</v>
      </c>
      <c r="E203" s="32">
        <v>366121794</v>
      </c>
      <c r="F203" s="32">
        <v>375954109</v>
      </c>
      <c r="G203" s="11" t="s">
        <v>16</v>
      </c>
    </row>
    <row r="204" spans="2:7" ht="15.6" x14ac:dyDescent="0.25">
      <c r="B204" s="7" t="s">
        <v>38</v>
      </c>
      <c r="C204" s="32">
        <v>-244268202</v>
      </c>
      <c r="D204" s="32">
        <v>-84712733</v>
      </c>
      <c r="E204" s="32">
        <v>-211866793</v>
      </c>
      <c r="F204" s="32">
        <v>-120824239</v>
      </c>
      <c r="G204" s="11" t="s">
        <v>17</v>
      </c>
    </row>
    <row r="205" spans="2:7" ht="15.6" x14ac:dyDescent="0.25">
      <c r="B205" s="7" t="s">
        <v>39</v>
      </c>
      <c r="C205" s="32">
        <v>-68736712</v>
      </c>
      <c r="D205" s="32">
        <v>-136043574</v>
      </c>
      <c r="E205" s="32">
        <v>-168815585</v>
      </c>
      <c r="F205" s="32">
        <v>-258540593</v>
      </c>
      <c r="G205" s="11" t="s">
        <v>18</v>
      </c>
    </row>
    <row r="206" spans="2:7" ht="15.6" x14ac:dyDescent="0.25">
      <c r="B206" s="45" t="s">
        <v>40</v>
      </c>
      <c r="C206" s="34">
        <v>66664138</v>
      </c>
      <c r="D206" s="34">
        <v>134821517</v>
      </c>
      <c r="E206" s="34">
        <v>231764346</v>
      </c>
      <c r="F206" s="34">
        <v>245981296</v>
      </c>
      <c r="G206" s="46" t="s">
        <v>43</v>
      </c>
    </row>
    <row r="210" spans="2:7" ht="21" x14ac:dyDescent="0.25">
      <c r="B210" s="51" t="s">
        <v>171</v>
      </c>
      <c r="C210" s="51"/>
      <c r="D210" s="51"/>
      <c r="E210" s="51"/>
      <c r="F210" s="51"/>
      <c r="G210" s="52" t="s">
        <v>172</v>
      </c>
    </row>
    <row r="211" spans="2:7" ht="15" x14ac:dyDescent="0.25">
      <c r="B211" s="5"/>
      <c r="C211" s="5"/>
      <c r="D211" s="5"/>
      <c r="E211" s="63"/>
      <c r="F211" s="63"/>
      <c r="G211" s="53"/>
    </row>
    <row r="212" spans="2:7" ht="17.399999999999999" x14ac:dyDescent="0.25">
      <c r="B212" s="13" t="s">
        <v>64</v>
      </c>
      <c r="C212" s="14">
        <v>2017</v>
      </c>
      <c r="D212" s="14">
        <v>2016</v>
      </c>
      <c r="E212" s="14">
        <v>2015</v>
      </c>
      <c r="F212" s="14">
        <v>2014</v>
      </c>
      <c r="G212" s="15" t="s">
        <v>0</v>
      </c>
    </row>
    <row r="213" spans="2:7" ht="15.6" x14ac:dyDescent="0.25">
      <c r="B213" s="6" t="s">
        <v>44</v>
      </c>
      <c r="C213" s="37">
        <v>374172925.28999996</v>
      </c>
      <c r="D213" s="37">
        <v>423639321.79000002</v>
      </c>
      <c r="E213" s="37">
        <v>723462452.41999996</v>
      </c>
      <c r="F213" s="37">
        <v>373463670.89999998</v>
      </c>
      <c r="G213" s="2" t="s">
        <v>95</v>
      </c>
    </row>
    <row r="214" spans="2:7" ht="15.6" x14ac:dyDescent="0.25">
      <c r="B214" s="7" t="s">
        <v>21</v>
      </c>
      <c r="C214" s="32">
        <v>379760704</v>
      </c>
      <c r="D214" s="32">
        <v>396490180</v>
      </c>
      <c r="E214" s="32">
        <v>460404118</v>
      </c>
      <c r="F214" s="32">
        <v>423103890</v>
      </c>
      <c r="G214" s="3" t="s">
        <v>1</v>
      </c>
    </row>
    <row r="215" spans="2:7" ht="15.6" x14ac:dyDescent="0.25">
      <c r="B215" s="7" t="s">
        <v>22</v>
      </c>
      <c r="C215" s="32">
        <v>182485</v>
      </c>
      <c r="D215" s="32">
        <v>170111</v>
      </c>
      <c r="E215" s="32">
        <v>193416</v>
      </c>
      <c r="F215" s="32">
        <v>203999</v>
      </c>
      <c r="G215" s="3" t="s">
        <v>2</v>
      </c>
    </row>
    <row r="216" spans="2:7" ht="15.6" x14ac:dyDescent="0.25">
      <c r="B216" s="7" t="s">
        <v>23</v>
      </c>
      <c r="C216" s="32">
        <v>1467618980</v>
      </c>
      <c r="D216" s="32">
        <v>1518333879</v>
      </c>
      <c r="E216" s="32">
        <v>1439033202</v>
      </c>
      <c r="F216" s="32">
        <v>1454610753</v>
      </c>
      <c r="G216" s="3" t="s">
        <v>194</v>
      </c>
    </row>
    <row r="217" spans="2:7" ht="15.6" x14ac:dyDescent="0.25">
      <c r="B217" s="8" t="s">
        <v>45</v>
      </c>
      <c r="C217" s="34">
        <v>2653703112.5700002</v>
      </c>
      <c r="D217" s="34">
        <v>2743796350</v>
      </c>
      <c r="E217" s="34">
        <v>3199299895</v>
      </c>
      <c r="F217" s="34">
        <v>3388414753</v>
      </c>
      <c r="G217" s="4" t="s">
        <v>96</v>
      </c>
    </row>
    <row r="218" spans="2:7" ht="15.6" x14ac:dyDescent="0.25">
      <c r="B218" s="9"/>
      <c r="C218" s="9"/>
      <c r="D218" s="9"/>
      <c r="E218" s="64"/>
      <c r="F218" s="64"/>
      <c r="G218" s="54"/>
    </row>
    <row r="219" spans="2:7" ht="15.6" x14ac:dyDescent="0.25">
      <c r="B219" s="5"/>
      <c r="C219" s="5"/>
      <c r="D219" s="5"/>
      <c r="E219" s="64"/>
      <c r="F219" s="64"/>
      <c r="G219" s="55"/>
    </row>
    <row r="220" spans="2:7" ht="17.399999999999999" x14ac:dyDescent="0.25">
      <c r="B220" s="13" t="s">
        <v>48</v>
      </c>
      <c r="C220" s="13"/>
      <c r="D220" s="13"/>
      <c r="E220" s="66"/>
      <c r="F220" s="66"/>
      <c r="G220" s="15" t="s">
        <v>173</v>
      </c>
    </row>
    <row r="221" spans="2:7" ht="15.6" x14ac:dyDescent="0.25">
      <c r="B221" s="6" t="s">
        <v>98</v>
      </c>
      <c r="C221" s="33">
        <v>324887423</v>
      </c>
      <c r="D221" s="33">
        <v>377019442</v>
      </c>
      <c r="E221" s="33">
        <v>343139671</v>
      </c>
      <c r="F221" s="33">
        <v>406190140</v>
      </c>
      <c r="G221" s="2" t="s">
        <v>99</v>
      </c>
    </row>
    <row r="222" spans="2:7" ht="15.6" x14ac:dyDescent="0.25">
      <c r="B222" s="7" t="s">
        <v>100</v>
      </c>
      <c r="C222" s="32">
        <v>1463250444</v>
      </c>
      <c r="D222" s="32">
        <v>1275743522</v>
      </c>
      <c r="E222" s="32">
        <v>1207381618</v>
      </c>
      <c r="F222" s="32">
        <v>2028108883</v>
      </c>
      <c r="G222" s="3" t="s">
        <v>101</v>
      </c>
    </row>
    <row r="223" spans="2:7" ht="15.6" x14ac:dyDescent="0.25">
      <c r="B223" s="44" t="s">
        <v>174</v>
      </c>
      <c r="C223" s="32">
        <v>1577752</v>
      </c>
      <c r="D223" s="32">
        <v>1258527</v>
      </c>
      <c r="E223" s="32">
        <v>1243287</v>
      </c>
      <c r="F223" s="32">
        <v>1194905</v>
      </c>
      <c r="G223" s="3" t="s">
        <v>103</v>
      </c>
    </row>
    <row r="224" spans="2:7" ht="15.6" x14ac:dyDescent="0.25">
      <c r="B224" s="44" t="s">
        <v>104</v>
      </c>
      <c r="C224" s="32">
        <v>40695187</v>
      </c>
      <c r="D224" s="32">
        <v>69462093</v>
      </c>
      <c r="E224" s="32">
        <v>26612859</v>
      </c>
      <c r="F224" s="32">
        <v>17956625</v>
      </c>
      <c r="G224" s="3" t="s">
        <v>105</v>
      </c>
    </row>
    <row r="225" spans="2:7" ht="15.6" x14ac:dyDescent="0.25">
      <c r="B225" s="44" t="s">
        <v>175</v>
      </c>
      <c r="C225" s="32">
        <v>14188997</v>
      </c>
      <c r="D225" s="32">
        <v>25178112</v>
      </c>
      <c r="E225" s="32">
        <v>16442191</v>
      </c>
      <c r="F225" s="32">
        <v>16784318</v>
      </c>
      <c r="G225" s="3" t="s">
        <v>176</v>
      </c>
    </row>
    <row r="226" spans="2:7" ht="15.6" x14ac:dyDescent="0.25">
      <c r="B226" s="44" t="s">
        <v>108</v>
      </c>
      <c r="C226" s="32">
        <v>409829441</v>
      </c>
      <c r="D226" s="32">
        <v>290458428</v>
      </c>
      <c r="E226" s="32">
        <v>257146423</v>
      </c>
      <c r="F226" s="32">
        <v>317836863</v>
      </c>
      <c r="G226" s="3" t="s">
        <v>177</v>
      </c>
    </row>
    <row r="227" spans="2:7" ht="15.6" x14ac:dyDescent="0.25">
      <c r="B227" s="44" t="s">
        <v>110</v>
      </c>
      <c r="C227" s="32">
        <v>25424311</v>
      </c>
      <c r="D227" s="32">
        <v>16615620</v>
      </c>
      <c r="E227" s="32">
        <v>16721766</v>
      </c>
      <c r="F227" s="32">
        <v>18229886</v>
      </c>
      <c r="G227" s="3" t="s">
        <v>111</v>
      </c>
    </row>
    <row r="228" spans="2:7" ht="15.6" x14ac:dyDescent="0.25">
      <c r="B228" s="7" t="s">
        <v>112</v>
      </c>
      <c r="C228" s="32">
        <v>2802549151</v>
      </c>
      <c r="D228" s="32">
        <v>2629932798</v>
      </c>
      <c r="E228" s="32">
        <v>2541451600</v>
      </c>
      <c r="F228" s="32">
        <v>2932870624</v>
      </c>
      <c r="G228" s="3" t="s">
        <v>113</v>
      </c>
    </row>
    <row r="229" spans="2:7" ht="15.6" x14ac:dyDescent="0.25">
      <c r="B229" s="7" t="s">
        <v>114</v>
      </c>
      <c r="C229" s="32">
        <v>331397722</v>
      </c>
      <c r="D229" s="32">
        <v>354218717</v>
      </c>
      <c r="E229" s="32">
        <v>371449765</v>
      </c>
      <c r="F229" s="32">
        <v>404001413</v>
      </c>
      <c r="G229" s="3" t="s">
        <v>115</v>
      </c>
    </row>
    <row r="230" spans="2:7" ht="15.6" x14ac:dyDescent="0.25">
      <c r="B230" s="7" t="s">
        <v>178</v>
      </c>
      <c r="C230" s="32">
        <v>2003933853</v>
      </c>
      <c r="D230" s="32">
        <v>1958498808</v>
      </c>
      <c r="E230" s="32">
        <v>1818627476</v>
      </c>
      <c r="F230" s="32">
        <v>1708019058</v>
      </c>
      <c r="G230" s="3" t="s">
        <v>179</v>
      </c>
    </row>
    <row r="231" spans="2:7" ht="15.6" x14ac:dyDescent="0.25">
      <c r="B231" s="7" t="s">
        <v>118</v>
      </c>
      <c r="C231" s="32">
        <v>186216965</v>
      </c>
      <c r="D231" s="32">
        <v>36749072</v>
      </c>
      <c r="E231" s="32">
        <v>23349347</v>
      </c>
      <c r="F231" s="32">
        <v>33166804</v>
      </c>
      <c r="G231" s="3" t="s">
        <v>119</v>
      </c>
    </row>
    <row r="232" spans="2:7" ht="15.6" x14ac:dyDescent="0.25">
      <c r="B232" s="7" t="s">
        <v>120</v>
      </c>
      <c r="C232" s="32">
        <v>43632353</v>
      </c>
      <c r="D232" s="32">
        <v>57263924</v>
      </c>
      <c r="E232" s="32">
        <v>34588660</v>
      </c>
      <c r="F232" s="32">
        <v>40087507</v>
      </c>
      <c r="G232" s="3" t="s">
        <v>121</v>
      </c>
    </row>
    <row r="233" spans="2:7" ht="15.6" x14ac:dyDescent="0.25">
      <c r="B233" s="7" t="s">
        <v>122</v>
      </c>
      <c r="C233" s="32">
        <v>2233783171</v>
      </c>
      <c r="D233" s="32">
        <v>2052511804</v>
      </c>
      <c r="E233" s="32">
        <v>1876565483</v>
      </c>
      <c r="F233" s="32">
        <v>1781273369</v>
      </c>
      <c r="G233" s="3" t="s">
        <v>180</v>
      </c>
    </row>
    <row r="234" spans="2:7" ht="15.6" x14ac:dyDescent="0.25">
      <c r="B234" s="7" t="s">
        <v>124</v>
      </c>
      <c r="C234" s="32">
        <v>799102021</v>
      </c>
      <c r="D234" s="32">
        <v>801250689</v>
      </c>
      <c r="E234" s="32">
        <v>672845461</v>
      </c>
      <c r="F234" s="32">
        <v>572793697</v>
      </c>
      <c r="G234" s="3" t="s">
        <v>181</v>
      </c>
    </row>
    <row r="235" spans="2:7" ht="15.6" x14ac:dyDescent="0.25">
      <c r="B235" s="45" t="s">
        <v>24</v>
      </c>
      <c r="C235" s="34">
        <v>6166832065</v>
      </c>
      <c r="D235" s="34">
        <v>5837914008</v>
      </c>
      <c r="E235" s="34">
        <v>5462312309</v>
      </c>
      <c r="F235" s="34">
        <v>5690939103</v>
      </c>
      <c r="G235" s="56" t="s">
        <v>68</v>
      </c>
    </row>
    <row r="236" spans="2:7" ht="15.6" x14ac:dyDescent="0.25">
      <c r="B236" s="9"/>
      <c r="C236" s="9"/>
      <c r="D236" s="9"/>
      <c r="E236" s="70"/>
      <c r="F236" s="70"/>
      <c r="G236" s="53"/>
    </row>
    <row r="237" spans="2:7" ht="15.6" x14ac:dyDescent="0.25">
      <c r="B237" s="5"/>
      <c r="C237" s="5"/>
      <c r="D237" s="5"/>
      <c r="E237" s="70"/>
      <c r="F237" s="70"/>
      <c r="G237" s="53"/>
    </row>
    <row r="238" spans="2:7" ht="17.399999999999999" x14ac:dyDescent="0.25">
      <c r="B238" s="17" t="s">
        <v>127</v>
      </c>
      <c r="C238" s="17"/>
      <c r="D238" s="17"/>
      <c r="E238" s="71"/>
      <c r="F238" s="71"/>
      <c r="G238" s="16" t="s">
        <v>3</v>
      </c>
    </row>
    <row r="239" spans="2:7" ht="17.399999999999999" x14ac:dyDescent="0.25">
      <c r="B239" s="13" t="s">
        <v>46</v>
      </c>
      <c r="C239" s="13"/>
      <c r="D239" s="13"/>
      <c r="E239" s="71"/>
      <c r="F239" s="71"/>
      <c r="G239" s="15" t="s">
        <v>182</v>
      </c>
    </row>
    <row r="240" spans="2:7" ht="15.6" x14ac:dyDescent="0.25">
      <c r="B240" s="6" t="s">
        <v>129</v>
      </c>
      <c r="C240" s="33">
        <v>1294468964</v>
      </c>
      <c r="D240" s="33">
        <v>1180129121</v>
      </c>
      <c r="E240" s="33">
        <v>1366750864</v>
      </c>
      <c r="F240" s="33">
        <v>1360652878</v>
      </c>
      <c r="G240" s="2" t="s">
        <v>130</v>
      </c>
    </row>
    <row r="241" spans="2:7" ht="15.6" x14ac:dyDescent="0.25">
      <c r="B241" s="7" t="s">
        <v>131</v>
      </c>
      <c r="C241" s="57">
        <v>1016193431</v>
      </c>
      <c r="D241" s="57">
        <v>881477819</v>
      </c>
      <c r="E241" s="32">
        <v>838677244</v>
      </c>
      <c r="F241" s="32">
        <v>1234034678</v>
      </c>
      <c r="G241" s="3" t="s">
        <v>132</v>
      </c>
    </row>
    <row r="242" spans="2:7" ht="15.6" x14ac:dyDescent="0.25">
      <c r="B242" s="7" t="s">
        <v>133</v>
      </c>
      <c r="C242" s="32">
        <v>82235989</v>
      </c>
      <c r="D242" s="32">
        <v>82814417</v>
      </c>
      <c r="E242" s="32">
        <v>53588679</v>
      </c>
      <c r="F242" s="32">
        <v>29643476</v>
      </c>
      <c r="G242" s="3" t="s">
        <v>134</v>
      </c>
    </row>
    <row r="243" spans="2:7" ht="15.6" x14ac:dyDescent="0.25">
      <c r="B243" s="7" t="s">
        <v>135</v>
      </c>
      <c r="C243" s="32">
        <v>158012918</v>
      </c>
      <c r="D243" s="32">
        <v>121105390</v>
      </c>
      <c r="E243" s="32">
        <v>118909309</v>
      </c>
      <c r="F243" s="32">
        <v>97307300</v>
      </c>
      <c r="G243" s="3" t="s">
        <v>136</v>
      </c>
    </row>
    <row r="244" spans="2:7" ht="15.6" x14ac:dyDescent="0.25">
      <c r="B244" s="7" t="s">
        <v>137</v>
      </c>
      <c r="C244" s="32">
        <v>2949985399</v>
      </c>
      <c r="D244" s="32">
        <v>2669095818</v>
      </c>
      <c r="E244" s="32">
        <v>2710295863</v>
      </c>
      <c r="F244" s="32">
        <v>3031853797</v>
      </c>
      <c r="G244" s="3" t="s">
        <v>138</v>
      </c>
    </row>
    <row r="245" spans="2:7" ht="15.6" x14ac:dyDescent="0.25">
      <c r="B245" s="7" t="s">
        <v>139</v>
      </c>
      <c r="C245" s="32">
        <v>343163721</v>
      </c>
      <c r="D245" s="32">
        <v>370798290</v>
      </c>
      <c r="E245" s="32">
        <v>197160643</v>
      </c>
      <c r="F245" s="32">
        <v>219596827</v>
      </c>
      <c r="G245" s="3" t="s">
        <v>140</v>
      </c>
    </row>
    <row r="246" spans="2:7" ht="15.6" x14ac:dyDescent="0.25">
      <c r="B246" s="7" t="s">
        <v>141</v>
      </c>
      <c r="C246" s="32">
        <v>15000000</v>
      </c>
      <c r="D246" s="32">
        <v>5000000</v>
      </c>
      <c r="E246" s="32">
        <v>9500000</v>
      </c>
      <c r="F246" s="32">
        <v>9800000</v>
      </c>
      <c r="G246" s="3" t="s">
        <v>142</v>
      </c>
    </row>
    <row r="247" spans="2:7" ht="15.6" x14ac:dyDescent="0.25">
      <c r="B247" s="7" t="s">
        <v>143</v>
      </c>
      <c r="C247" s="32">
        <v>780914500</v>
      </c>
      <c r="D247" s="32">
        <v>750987445</v>
      </c>
      <c r="E247" s="32">
        <v>538679672</v>
      </c>
      <c r="F247" s="32">
        <v>533535015</v>
      </c>
      <c r="G247" s="3" t="s">
        <v>144</v>
      </c>
    </row>
    <row r="248" spans="2:7" ht="15.6" x14ac:dyDescent="0.25">
      <c r="B248" s="58" t="s">
        <v>145</v>
      </c>
      <c r="C248" s="34">
        <v>4089063620</v>
      </c>
      <c r="D248" s="34">
        <v>3795881553</v>
      </c>
      <c r="E248" s="34">
        <v>3455636178</v>
      </c>
      <c r="F248" s="34">
        <v>3794785639</v>
      </c>
      <c r="G248" s="59" t="s">
        <v>42</v>
      </c>
    </row>
    <row r="249" spans="2:7" ht="15.6" x14ac:dyDescent="0.25">
      <c r="B249" s="47"/>
      <c r="C249" s="47"/>
      <c r="D249" s="47"/>
      <c r="E249" s="72"/>
      <c r="F249" s="72"/>
      <c r="G249" s="60"/>
    </row>
    <row r="250" spans="2:7" ht="17.399999999999999" x14ac:dyDescent="0.25">
      <c r="B250" s="13" t="s">
        <v>41</v>
      </c>
      <c r="C250" s="13"/>
      <c r="D250" s="13"/>
      <c r="E250" s="71"/>
      <c r="F250" s="71"/>
      <c r="G250" s="15" t="s">
        <v>146</v>
      </c>
    </row>
    <row r="251" spans="2:7" ht="15.6" x14ac:dyDescent="0.25">
      <c r="B251" s="6" t="s">
        <v>25</v>
      </c>
      <c r="C251" s="33">
        <v>1483118638</v>
      </c>
      <c r="D251" s="33">
        <v>1521333879</v>
      </c>
      <c r="E251" s="33">
        <v>1449033202</v>
      </c>
      <c r="F251" s="33">
        <v>1468926202</v>
      </c>
      <c r="G251" s="2" t="s">
        <v>4</v>
      </c>
    </row>
    <row r="252" spans="2:7" ht="15.6" x14ac:dyDescent="0.25">
      <c r="B252" s="7" t="s">
        <v>26</v>
      </c>
      <c r="C252" s="57">
        <v>1482618638</v>
      </c>
      <c r="D252" s="57">
        <v>1518333879</v>
      </c>
      <c r="E252" s="32">
        <v>1439033202</v>
      </c>
      <c r="F252" s="32">
        <v>1454610753</v>
      </c>
      <c r="G252" s="3" t="s">
        <v>5</v>
      </c>
    </row>
    <row r="253" spans="2:7" ht="15.6" x14ac:dyDescent="0.25">
      <c r="B253" s="7" t="s">
        <v>147</v>
      </c>
      <c r="C253" s="32">
        <v>1482618638</v>
      </c>
      <c r="D253" s="32">
        <v>1518333879</v>
      </c>
      <c r="E253" s="32">
        <v>1439033202</v>
      </c>
      <c r="F253" s="32">
        <v>1454610753</v>
      </c>
      <c r="G253" s="3" t="s">
        <v>6</v>
      </c>
    </row>
    <row r="254" spans="2:7" ht="15.6" x14ac:dyDescent="0.25">
      <c r="B254" s="7" t="s">
        <v>148</v>
      </c>
      <c r="C254" s="32">
        <v>258697016</v>
      </c>
      <c r="D254" s="32">
        <v>255053257</v>
      </c>
      <c r="E254" s="32">
        <v>242868135</v>
      </c>
      <c r="F254" s="32">
        <v>223522406</v>
      </c>
      <c r="G254" s="3" t="s">
        <v>149</v>
      </c>
    </row>
    <row r="255" spans="2:7" ht="15.6" x14ac:dyDescent="0.25">
      <c r="B255" s="7" t="s">
        <v>27</v>
      </c>
      <c r="C255" s="32">
        <v>57703554</v>
      </c>
      <c r="D255" s="32">
        <v>55333523</v>
      </c>
      <c r="E255" s="32">
        <v>61292548</v>
      </c>
      <c r="F255" s="32">
        <v>60325579</v>
      </c>
      <c r="G255" s="3" t="s">
        <v>7</v>
      </c>
    </row>
    <row r="256" spans="2:7" ht="15.6" x14ac:dyDescent="0.25">
      <c r="B256" s="7" t="s">
        <v>28</v>
      </c>
      <c r="C256" s="32">
        <v>38110428</v>
      </c>
      <c r="D256" s="32">
        <v>9664451</v>
      </c>
      <c r="E256" s="32">
        <v>54859470</v>
      </c>
      <c r="F256" s="32">
        <v>3349244</v>
      </c>
      <c r="G256" s="3" t="s">
        <v>8</v>
      </c>
    </row>
    <row r="257" spans="2:7" ht="15.6" x14ac:dyDescent="0.25">
      <c r="B257" s="7" t="s">
        <v>29</v>
      </c>
      <c r="C257" s="32">
        <v>51913343</v>
      </c>
      <c r="D257" s="32">
        <v>51733343</v>
      </c>
      <c r="E257" s="32">
        <v>52660043</v>
      </c>
      <c r="F257" s="32">
        <v>31690443</v>
      </c>
      <c r="G257" s="3" t="s">
        <v>150</v>
      </c>
    </row>
    <row r="258" spans="2:7" ht="15.6" x14ac:dyDescent="0.25">
      <c r="B258" s="7" t="s">
        <v>30</v>
      </c>
      <c r="C258" s="32">
        <v>3599998</v>
      </c>
      <c r="D258" s="32">
        <v>20917813</v>
      </c>
      <c r="E258" s="32">
        <v>5010965</v>
      </c>
      <c r="F258" s="32">
        <v>4753548</v>
      </c>
      <c r="G258" s="3" t="s">
        <v>9</v>
      </c>
    </row>
    <row r="259" spans="2:7" ht="15.6" x14ac:dyDescent="0.25">
      <c r="B259" s="7" t="s">
        <v>31</v>
      </c>
      <c r="C259" s="32">
        <v>0</v>
      </c>
      <c r="D259" s="32">
        <v>0</v>
      </c>
      <c r="E259" s="32">
        <v>398503</v>
      </c>
      <c r="F259" s="32">
        <v>291144</v>
      </c>
      <c r="G259" s="3" t="s">
        <v>10</v>
      </c>
    </row>
    <row r="260" spans="2:7" ht="15.6" x14ac:dyDescent="0.25">
      <c r="B260" s="7" t="s">
        <v>63</v>
      </c>
      <c r="C260" s="32">
        <v>132159748</v>
      </c>
      <c r="D260" s="32">
        <v>135220700</v>
      </c>
      <c r="E260" s="32">
        <v>109230500</v>
      </c>
      <c r="F260" s="32">
        <v>133413760</v>
      </c>
      <c r="G260" s="3" t="s">
        <v>11</v>
      </c>
    </row>
    <row r="261" spans="2:7" ht="15.6" x14ac:dyDescent="0.25">
      <c r="B261" s="7" t="s">
        <v>51</v>
      </c>
      <c r="C261" s="32">
        <v>0</v>
      </c>
      <c r="D261" s="32">
        <v>0</v>
      </c>
      <c r="E261" s="32">
        <v>0</v>
      </c>
      <c r="F261" s="32">
        <v>0</v>
      </c>
      <c r="G261" s="3" t="s">
        <v>50</v>
      </c>
    </row>
    <row r="262" spans="2:7" ht="15.6" x14ac:dyDescent="0.25">
      <c r="B262" s="7" t="s">
        <v>32</v>
      </c>
      <c r="C262" s="32">
        <v>11599668</v>
      </c>
      <c r="D262" s="32">
        <v>12674387</v>
      </c>
      <c r="E262" s="32">
        <v>20273605</v>
      </c>
      <c r="F262" s="32">
        <v>26752811</v>
      </c>
      <c r="G262" s="3" t="s">
        <v>151</v>
      </c>
    </row>
    <row r="263" spans="2:7" ht="15.6" x14ac:dyDescent="0.25">
      <c r="B263" s="7" t="s">
        <v>34</v>
      </c>
      <c r="C263" s="32">
        <v>2707406</v>
      </c>
      <c r="D263" s="32">
        <v>-14960350</v>
      </c>
      <c r="E263" s="32">
        <v>-11967095</v>
      </c>
      <c r="F263" s="32">
        <v>-77224279</v>
      </c>
      <c r="G263" s="3" t="s">
        <v>152</v>
      </c>
    </row>
    <row r="264" spans="2:7" ht="15.6" x14ac:dyDescent="0.25">
      <c r="B264" s="7" t="s">
        <v>33</v>
      </c>
      <c r="C264" s="32">
        <v>2031909803</v>
      </c>
      <c r="D264" s="32">
        <v>2002135377</v>
      </c>
      <c r="E264" s="32">
        <v>1962840940</v>
      </c>
      <c r="F264" s="32">
        <v>1851396025</v>
      </c>
      <c r="G264" s="3" t="s">
        <v>13</v>
      </c>
    </row>
    <row r="265" spans="2:7" ht="15.6" x14ac:dyDescent="0.25">
      <c r="B265" s="49" t="s">
        <v>201</v>
      </c>
      <c r="C265" s="32">
        <v>45858642</v>
      </c>
      <c r="D265" s="32">
        <v>39897078</v>
      </c>
      <c r="E265" s="32">
        <v>43835191</v>
      </c>
      <c r="F265" s="32">
        <v>44757439</v>
      </c>
      <c r="G265" s="61" t="s">
        <v>197</v>
      </c>
    </row>
    <row r="266" spans="2:7" ht="15.6" x14ac:dyDescent="0.25">
      <c r="B266" s="8" t="s">
        <v>153</v>
      </c>
      <c r="C266" s="34">
        <v>6166832065</v>
      </c>
      <c r="D266" s="34">
        <v>5837914008</v>
      </c>
      <c r="E266" s="34">
        <v>5462312309</v>
      </c>
      <c r="F266" s="34">
        <v>5690939103</v>
      </c>
      <c r="G266" s="4" t="s">
        <v>12</v>
      </c>
    </row>
    <row r="267" spans="2:7" ht="15.6" x14ac:dyDescent="0.25">
      <c r="B267" s="9"/>
      <c r="C267" s="9"/>
      <c r="D267" s="9"/>
      <c r="E267" s="70"/>
      <c r="F267" s="70"/>
      <c r="G267" s="55"/>
    </row>
    <row r="268" spans="2:7" ht="15.6" x14ac:dyDescent="0.25">
      <c r="B268" s="9"/>
      <c r="C268" s="9"/>
      <c r="D268" s="9"/>
      <c r="E268" s="70"/>
      <c r="F268" s="70"/>
      <c r="G268" s="55"/>
    </row>
    <row r="269" spans="2:7" ht="17.399999999999999" x14ac:dyDescent="0.25">
      <c r="B269" s="13" t="s">
        <v>154</v>
      </c>
      <c r="C269" s="13"/>
      <c r="D269" s="13"/>
      <c r="E269" s="71"/>
      <c r="F269" s="71"/>
      <c r="G269" s="15" t="s">
        <v>14</v>
      </c>
    </row>
    <row r="270" spans="2:7" ht="15.6" x14ac:dyDescent="0.25">
      <c r="B270" s="6" t="s">
        <v>183</v>
      </c>
      <c r="C270" s="33">
        <v>5720203364</v>
      </c>
      <c r="D270" s="33">
        <v>5494525363</v>
      </c>
      <c r="E270" s="33">
        <v>6196940743</v>
      </c>
      <c r="F270" s="33">
        <v>8370727487</v>
      </c>
      <c r="G270" s="2" t="s">
        <v>184</v>
      </c>
    </row>
    <row r="271" spans="2:7" ht="15.6" x14ac:dyDescent="0.25">
      <c r="B271" s="7" t="s">
        <v>185</v>
      </c>
      <c r="C271" s="32">
        <v>4845050878</v>
      </c>
      <c r="D271" s="32">
        <v>4560801922</v>
      </c>
      <c r="E271" s="32">
        <v>5211105359</v>
      </c>
      <c r="F271" s="32">
        <v>7689180983</v>
      </c>
      <c r="G271" s="3" t="s">
        <v>186</v>
      </c>
    </row>
    <row r="272" spans="2:7" ht="15.6" x14ac:dyDescent="0.25">
      <c r="B272" s="7" t="s">
        <v>155</v>
      </c>
      <c r="C272" s="32">
        <v>875152486</v>
      </c>
      <c r="D272" s="32">
        <v>933723441</v>
      </c>
      <c r="E272" s="32">
        <v>985835384</v>
      </c>
      <c r="F272" s="32">
        <v>681546504</v>
      </c>
      <c r="G272" s="3" t="s">
        <v>156</v>
      </c>
    </row>
    <row r="273" spans="2:7" ht="15.6" x14ac:dyDescent="0.25">
      <c r="B273" s="7" t="s">
        <v>187</v>
      </c>
      <c r="C273" s="32">
        <v>229562565</v>
      </c>
      <c r="D273" s="32">
        <v>232408449</v>
      </c>
      <c r="E273" s="32">
        <v>227989560</v>
      </c>
      <c r="F273" s="32">
        <v>208665993</v>
      </c>
      <c r="G273" s="3" t="s">
        <v>157</v>
      </c>
    </row>
    <row r="274" spans="2:7" ht="15.6" x14ac:dyDescent="0.25">
      <c r="B274" s="7" t="s">
        <v>188</v>
      </c>
      <c r="C274" s="32">
        <v>143930746</v>
      </c>
      <c r="D274" s="32">
        <v>146924506</v>
      </c>
      <c r="E274" s="32">
        <v>165952784</v>
      </c>
      <c r="F274" s="32">
        <v>173285513</v>
      </c>
      <c r="G274" s="3" t="s">
        <v>189</v>
      </c>
    </row>
    <row r="275" spans="2:7" ht="15.6" x14ac:dyDescent="0.25">
      <c r="B275" s="7" t="s">
        <v>190</v>
      </c>
      <c r="C275" s="32">
        <v>221387335</v>
      </c>
      <c r="D275" s="32">
        <v>213432722</v>
      </c>
      <c r="E275" s="32">
        <v>216126611</v>
      </c>
      <c r="F275" s="32">
        <v>189966923</v>
      </c>
      <c r="G275" s="3" t="s">
        <v>158</v>
      </c>
    </row>
    <row r="276" spans="2:7" ht="15.6" x14ac:dyDescent="0.25">
      <c r="B276" s="7" t="s">
        <v>159</v>
      </c>
      <c r="C276" s="32">
        <v>204814211</v>
      </c>
      <c r="D276" s="32">
        <v>362721720</v>
      </c>
      <c r="E276" s="32">
        <v>363934489</v>
      </c>
      <c r="F276" s="32">
        <v>207190949</v>
      </c>
      <c r="G276" s="3" t="s">
        <v>160</v>
      </c>
    </row>
    <row r="277" spans="2:7" ht="15.6" x14ac:dyDescent="0.25">
      <c r="B277" s="7" t="s">
        <v>161</v>
      </c>
      <c r="C277" s="32">
        <v>296844964</v>
      </c>
      <c r="D277" s="32">
        <v>191668766</v>
      </c>
      <c r="E277" s="32">
        <v>227958551</v>
      </c>
      <c r="F277" s="32">
        <v>92404049</v>
      </c>
      <c r="G277" s="3" t="s">
        <v>162</v>
      </c>
    </row>
    <row r="278" spans="2:7" ht="15.6" x14ac:dyDescent="0.25">
      <c r="B278" s="7" t="s">
        <v>163</v>
      </c>
      <c r="C278" s="32">
        <v>90333510</v>
      </c>
      <c r="D278" s="32">
        <v>132792054</v>
      </c>
      <c r="E278" s="32">
        <v>122709686</v>
      </c>
      <c r="F278" s="32">
        <v>226540866</v>
      </c>
      <c r="G278" s="3" t="s">
        <v>164</v>
      </c>
    </row>
    <row r="279" spans="2:7" ht="15.6" x14ac:dyDescent="0.25">
      <c r="B279" s="7" t="s">
        <v>165</v>
      </c>
      <c r="C279" s="32">
        <v>111237534</v>
      </c>
      <c r="D279" s="32">
        <v>53134731</v>
      </c>
      <c r="E279" s="32">
        <v>39900471</v>
      </c>
      <c r="F279" s="32">
        <v>37519387</v>
      </c>
      <c r="G279" s="3" t="s">
        <v>166</v>
      </c>
    </row>
    <row r="280" spans="2:7" ht="15.6" x14ac:dyDescent="0.25">
      <c r="B280" s="7" t="s">
        <v>191</v>
      </c>
      <c r="C280" s="32">
        <v>275940940</v>
      </c>
      <c r="D280" s="32">
        <v>271326089</v>
      </c>
      <c r="E280" s="32">
        <v>310767766</v>
      </c>
      <c r="F280" s="32">
        <v>281425528</v>
      </c>
      <c r="G280" s="3" t="s">
        <v>167</v>
      </c>
    </row>
    <row r="281" spans="2:7" ht="15.6" x14ac:dyDescent="0.25">
      <c r="B281" s="7" t="s">
        <v>168</v>
      </c>
      <c r="C281" s="32">
        <v>86676374</v>
      </c>
      <c r="D281" s="32">
        <v>77677909</v>
      </c>
      <c r="E281" s="32">
        <v>86339530</v>
      </c>
      <c r="F281" s="32">
        <v>119931091</v>
      </c>
      <c r="G281" s="3" t="s">
        <v>169</v>
      </c>
    </row>
    <row r="282" spans="2:7" ht="15.6" x14ac:dyDescent="0.25">
      <c r="B282" s="7" t="s">
        <v>52</v>
      </c>
      <c r="C282" s="32">
        <v>189264566</v>
      </c>
      <c r="D282" s="32">
        <v>193648180</v>
      </c>
      <c r="E282" s="32">
        <v>224428236</v>
      </c>
      <c r="F282" s="32">
        <v>161494437</v>
      </c>
      <c r="G282" s="11" t="s">
        <v>170</v>
      </c>
    </row>
    <row r="283" spans="2:7" ht="15.6" x14ac:dyDescent="0.25">
      <c r="B283" s="7" t="s">
        <v>49</v>
      </c>
      <c r="C283" s="32">
        <v>36837572</v>
      </c>
      <c r="D283" s="32">
        <v>47314946</v>
      </c>
      <c r="E283" s="32">
        <v>46173868</v>
      </c>
      <c r="F283" s="32">
        <v>26178194</v>
      </c>
      <c r="G283" s="11" t="s">
        <v>53</v>
      </c>
    </row>
    <row r="284" spans="2:7" ht="15.6" x14ac:dyDescent="0.25">
      <c r="B284" s="7" t="s">
        <v>54</v>
      </c>
      <c r="C284" s="32">
        <v>196621</v>
      </c>
      <c r="D284" s="32">
        <v>2378995</v>
      </c>
      <c r="E284" s="32">
        <v>5458137</v>
      </c>
      <c r="F284" s="32">
        <v>85363</v>
      </c>
      <c r="G284" s="11" t="s">
        <v>55</v>
      </c>
    </row>
    <row r="285" spans="2:7" ht="15.6" x14ac:dyDescent="0.25">
      <c r="B285" s="7" t="s">
        <v>56</v>
      </c>
      <c r="C285" s="32">
        <v>0</v>
      </c>
      <c r="D285" s="32">
        <v>0</v>
      </c>
      <c r="E285" s="32">
        <v>0</v>
      </c>
      <c r="F285" s="32">
        <v>0</v>
      </c>
      <c r="G285" s="11" t="s">
        <v>47</v>
      </c>
    </row>
    <row r="286" spans="2:7" ht="15.6" x14ac:dyDescent="0.25">
      <c r="B286" s="7" t="s">
        <v>57</v>
      </c>
      <c r="C286" s="32">
        <v>962018</v>
      </c>
      <c r="D286" s="32">
        <v>1083616</v>
      </c>
      <c r="E286" s="32">
        <v>993363</v>
      </c>
      <c r="F286" s="32">
        <v>1093872</v>
      </c>
      <c r="G286" s="11" t="s">
        <v>58</v>
      </c>
    </row>
    <row r="287" spans="2:7" ht="15.6" x14ac:dyDescent="0.25">
      <c r="B287" s="7" t="s">
        <v>59</v>
      </c>
      <c r="C287" s="32">
        <v>151268355</v>
      </c>
      <c r="D287" s="32">
        <v>142870623</v>
      </c>
      <c r="E287" s="32">
        <v>171802868</v>
      </c>
      <c r="F287" s="32">
        <v>134137008</v>
      </c>
      <c r="G287" s="11" t="s">
        <v>60</v>
      </c>
    </row>
    <row r="288" spans="2:7" ht="15.6" x14ac:dyDescent="0.25">
      <c r="B288" s="7" t="s">
        <v>201</v>
      </c>
      <c r="C288" s="32">
        <v>3234428</v>
      </c>
      <c r="D288" s="32">
        <v>2152603</v>
      </c>
      <c r="E288" s="32">
        <v>728134</v>
      </c>
      <c r="F288" s="32">
        <v>1835689</v>
      </c>
      <c r="G288" s="11" t="s">
        <v>197</v>
      </c>
    </row>
    <row r="289" spans="2:7" ht="15.6" x14ac:dyDescent="0.25">
      <c r="B289" s="8" t="s">
        <v>61</v>
      </c>
      <c r="C289" s="34">
        <v>148033927</v>
      </c>
      <c r="D289" s="34">
        <v>140718020</v>
      </c>
      <c r="E289" s="34">
        <v>171074734</v>
      </c>
      <c r="F289" s="34">
        <v>132301319</v>
      </c>
      <c r="G289" s="12" t="s">
        <v>62</v>
      </c>
    </row>
    <row r="290" spans="2:7" ht="15.6" x14ac:dyDescent="0.25">
      <c r="B290" s="9"/>
      <c r="C290" s="9"/>
      <c r="D290" s="9"/>
      <c r="E290" s="70"/>
      <c r="F290" s="70"/>
      <c r="G290" s="55"/>
    </row>
    <row r="291" spans="2:7" ht="15.6" x14ac:dyDescent="0.25">
      <c r="B291" s="9"/>
      <c r="C291" s="9"/>
      <c r="D291" s="9"/>
      <c r="E291" s="70"/>
      <c r="F291" s="70"/>
      <c r="G291" s="55"/>
    </row>
    <row r="292" spans="2:7" ht="17.399999999999999" x14ac:dyDescent="0.25">
      <c r="B292" s="13" t="s">
        <v>35</v>
      </c>
      <c r="C292" s="13"/>
      <c r="D292" s="13"/>
      <c r="E292" s="73"/>
      <c r="F292" s="73"/>
      <c r="G292" s="15" t="s">
        <v>19</v>
      </c>
    </row>
    <row r="293" spans="2:7" ht="15.6" x14ac:dyDescent="0.25">
      <c r="B293" s="6" t="s">
        <v>36</v>
      </c>
      <c r="C293" s="33">
        <v>-44801188</v>
      </c>
      <c r="D293" s="33">
        <v>29122627</v>
      </c>
      <c r="E293" s="33">
        <v>150980038</v>
      </c>
      <c r="F293" s="33">
        <v>335920956</v>
      </c>
      <c r="G293" s="2" t="s">
        <v>15</v>
      </c>
    </row>
    <row r="294" spans="2:7" ht="15.6" x14ac:dyDescent="0.25">
      <c r="B294" s="7" t="s">
        <v>37</v>
      </c>
      <c r="C294" s="32">
        <v>275323332</v>
      </c>
      <c r="D294" s="32">
        <v>262893660</v>
      </c>
      <c r="E294" s="32">
        <v>877739560</v>
      </c>
      <c r="F294" s="32">
        <v>361197762</v>
      </c>
      <c r="G294" s="3" t="s">
        <v>16</v>
      </c>
    </row>
    <row r="295" spans="2:7" ht="15.6" x14ac:dyDescent="0.25">
      <c r="B295" s="7" t="s">
        <v>38</v>
      </c>
      <c r="C295" s="32">
        <v>-343879738</v>
      </c>
      <c r="D295" s="32">
        <v>-383817597</v>
      </c>
      <c r="E295" s="57">
        <v>-388751427</v>
      </c>
      <c r="F295" s="32">
        <v>-264315626</v>
      </c>
      <c r="G295" s="3" t="s">
        <v>17</v>
      </c>
    </row>
    <row r="296" spans="2:7" ht="15.6" x14ac:dyDescent="0.25">
      <c r="B296" s="7" t="s">
        <v>39</v>
      </c>
      <c r="C296" s="32">
        <v>-3794268</v>
      </c>
      <c r="D296" s="32">
        <v>37316999</v>
      </c>
      <c r="E296" s="32">
        <v>-627397378</v>
      </c>
      <c r="F296" s="32">
        <v>-275891866</v>
      </c>
      <c r="G296" s="3" t="s">
        <v>18</v>
      </c>
    </row>
    <row r="297" spans="2:7" ht="15.6" x14ac:dyDescent="0.25">
      <c r="B297" s="45" t="s">
        <v>40</v>
      </c>
      <c r="C297" s="34">
        <v>-117151862</v>
      </c>
      <c r="D297" s="34">
        <v>-54484311</v>
      </c>
      <c r="E297" s="34">
        <v>12570793</v>
      </c>
      <c r="F297" s="34">
        <v>156911226</v>
      </c>
      <c r="G297" s="56" t="s">
        <v>43</v>
      </c>
    </row>
  </sheetData>
  <phoneticPr fontId="0" type="noConversion"/>
  <printOptions horizontalCentered="1"/>
  <pageMargins left="0.4" right="0.45" top="0.38" bottom="0.19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2007-11-30T22:51:50Z</cp:lastPrinted>
  <dcterms:created xsi:type="dcterms:W3CDTF">2003-07-09T06:36:55Z</dcterms:created>
  <dcterms:modified xsi:type="dcterms:W3CDTF">2018-09-26T07:26:32Z</dcterms:modified>
</cp:coreProperties>
</file>